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00" windowHeight="6285" tabRatio="735" activeTab="1"/>
  </bookViews>
  <sheets>
    <sheet name="Raw Data" sheetId="1" r:id="rId1"/>
    <sheet name="Graphs" sheetId="2" r:id="rId2"/>
  </sheets>
  <definedNames/>
  <calcPr fullCalcOnLoad="1"/>
</workbook>
</file>

<file path=xl/sharedStrings.xml><?xml version="1.0" encoding="utf-8"?>
<sst xmlns="http://schemas.openxmlformats.org/spreadsheetml/2006/main" count="45" uniqueCount="17">
  <si>
    <t>No Finish</t>
  </si>
  <si>
    <t>A</t>
  </si>
  <si>
    <t>B</t>
  </si>
  <si>
    <t>C</t>
  </si>
  <si>
    <t>D</t>
  </si>
  <si>
    <t>E</t>
  </si>
  <si>
    <t>F</t>
  </si>
  <si>
    <t>Poly</t>
  </si>
  <si>
    <t>G</t>
  </si>
  <si>
    <t>Rustoleum</t>
  </si>
  <si>
    <t>Minwax</t>
  </si>
  <si>
    <t>Menard's</t>
  </si>
  <si>
    <t>Start: 5:55 PM, Thursday, May 18</t>
  </si>
  <si>
    <t>Average</t>
  </si>
  <si>
    <t>Ave. Mass Gain</t>
  </si>
  <si>
    <t>19 days, 4 hrs</t>
  </si>
  <si>
    <t>&lt;--This value was not included in the average because the finish split and the wood started absorbing water.  This is why this increase in mass is so much higher than the others.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</si>
</sst>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0"/>
    </font>
    <font>
      <b/>
      <sz val="12"/>
      <name val="Arial"/>
      <family val="0"/>
    </font>
    <font>
      <sz val="12"/>
      <name val="Arial"/>
      <family val="0"/>
    </font>
    <font>
      <b/>
      <sz val="14.25"/>
      <name val="Arial"/>
      <family val="0"/>
    </font>
    <font>
      <b/>
      <sz val="11.75"/>
      <name val="Arial"/>
      <family val="0"/>
    </font>
    <font>
      <sz val="11.75"/>
      <name val="Arial"/>
      <family val="0"/>
    </font>
    <font>
      <b/>
      <sz val="31"/>
      <name val="Arial"/>
      <family val="0"/>
    </font>
    <font>
      <b/>
      <sz val="25.75"/>
      <name val="Arial"/>
      <family val="0"/>
    </font>
    <font>
      <sz val="25.7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Alignment="1">
      <alignment wrapText="1"/>
    </xf>
    <xf numFmtId="2" fontId="0" fillId="0" borderId="0" xfId="0" applyNumberFormat="1" applyAlignment="1">
      <alignment/>
    </xf>
    <xf numFmtId="0" fontId="6" fillId="0" borderId="0" xfId="0" applyFont="1" applyAlignment="1">
      <alignment/>
    </xf>
    <xf numFmtId="0" fontId="0" fillId="0" borderId="0" xfId="0" applyFont="1" applyAlignment="1">
      <alignment/>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Rustoleum</a:t>
            </a:r>
          </a:p>
        </c:rich>
      </c:tx>
      <c:layout/>
      <c:spPr>
        <a:noFill/>
        <a:ln>
          <a:noFill/>
        </a:ln>
      </c:spPr>
    </c:title>
    <c:plotArea>
      <c:layout/>
      <c:scatterChart>
        <c:scatterStyle val="smoothMarker"/>
        <c:varyColors val="0"/>
        <c:ser>
          <c:idx val="0"/>
          <c:order val="0"/>
          <c:tx>
            <c:v>A</c:v>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Data'!$B$22:$L$22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Data'!$B$23:$L$23</c:f>
              <c:numCache>
                <c:ptCount val="11"/>
                <c:pt idx="0">
                  <c:v>15.5</c:v>
                </c:pt>
                <c:pt idx="1">
                  <c:v>15.6</c:v>
                </c:pt>
                <c:pt idx="2">
                  <c:v>15.6</c:v>
                </c:pt>
                <c:pt idx="3">
                  <c:v>15.7</c:v>
                </c:pt>
                <c:pt idx="4">
                  <c:v>15.7</c:v>
                </c:pt>
                <c:pt idx="5">
                  <c:v>15.7</c:v>
                </c:pt>
                <c:pt idx="6">
                  <c:v>15.8</c:v>
                </c:pt>
                <c:pt idx="7">
                  <c:v>16.3</c:v>
                </c:pt>
                <c:pt idx="8">
                  <c:v>18.3</c:v>
                </c:pt>
                <c:pt idx="9">
                  <c:v>18.4</c:v>
                </c:pt>
                <c:pt idx="10">
                  <c:v>22.3</c:v>
                </c:pt>
              </c:numCache>
            </c:numRef>
          </c:yVal>
          <c:smooth val="1"/>
        </c:ser>
        <c:ser>
          <c:idx val="1"/>
          <c:order val="1"/>
          <c:tx>
            <c:v>B</c:v>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Data'!$B$22:$L$22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Data'!$B$23:$L$23</c:f>
              <c:numCache>
                <c:ptCount val="11"/>
                <c:pt idx="0">
                  <c:v>15.5</c:v>
                </c:pt>
                <c:pt idx="1">
                  <c:v>15.6</c:v>
                </c:pt>
                <c:pt idx="2">
                  <c:v>15.6</c:v>
                </c:pt>
                <c:pt idx="3">
                  <c:v>15.7</c:v>
                </c:pt>
                <c:pt idx="4">
                  <c:v>15.7</c:v>
                </c:pt>
                <c:pt idx="5">
                  <c:v>15.7</c:v>
                </c:pt>
                <c:pt idx="6">
                  <c:v>15.8</c:v>
                </c:pt>
                <c:pt idx="7">
                  <c:v>16.3</c:v>
                </c:pt>
                <c:pt idx="8">
                  <c:v>18.3</c:v>
                </c:pt>
                <c:pt idx="9">
                  <c:v>18.4</c:v>
                </c:pt>
                <c:pt idx="10">
                  <c:v>22.3</c:v>
                </c:pt>
              </c:numCache>
            </c:numRef>
          </c:yVal>
          <c:smooth val="1"/>
        </c:ser>
        <c:ser>
          <c:idx val="2"/>
          <c:order val="2"/>
          <c:tx>
            <c:v>C</c:v>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Data'!$B$22:$L$22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Data'!$B$25:$L$25</c:f>
              <c:numCache>
                <c:ptCount val="11"/>
                <c:pt idx="0">
                  <c:v>16.9</c:v>
                </c:pt>
                <c:pt idx="1">
                  <c:v>17</c:v>
                </c:pt>
                <c:pt idx="2">
                  <c:v>17</c:v>
                </c:pt>
                <c:pt idx="3">
                  <c:v>17.1</c:v>
                </c:pt>
                <c:pt idx="4">
                  <c:v>17.1</c:v>
                </c:pt>
                <c:pt idx="5">
                  <c:v>17.2</c:v>
                </c:pt>
                <c:pt idx="6">
                  <c:v>17.2</c:v>
                </c:pt>
                <c:pt idx="7">
                  <c:v>17.7</c:v>
                </c:pt>
                <c:pt idx="8">
                  <c:v>19.5</c:v>
                </c:pt>
                <c:pt idx="9">
                  <c:v>19.6</c:v>
                </c:pt>
                <c:pt idx="10">
                  <c:v>24.2</c:v>
                </c:pt>
              </c:numCache>
            </c:numRef>
          </c:yVal>
          <c:smooth val="1"/>
        </c:ser>
        <c:ser>
          <c:idx val="3"/>
          <c:order val="3"/>
          <c:tx>
            <c:v>D</c:v>
          </c:tx>
          <c:extLst>
            <c:ext xmlns:c14="http://schemas.microsoft.com/office/drawing/2007/8/2/chart" uri="{6F2FDCE9-48DA-4B69-8628-5D25D57E5C99}">
              <c14:invertSolidFillFmt>
                <c14:spPr>
                  <a:solidFill>
                    <a:srgbClr val="000000"/>
                  </a:solidFill>
                </c14:spPr>
              </c14:invertSolidFillFmt>
            </c:ext>
          </c:extLst>
          <c:marker>
            <c:symbol val="x"/>
          </c:marker>
          <c:xVal>
            <c:numRef>
              <c:f>'Raw Data'!$B$22:$L$22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Data'!$B$26:$L$26</c:f>
              <c:numCache>
                <c:ptCount val="11"/>
                <c:pt idx="0">
                  <c:v>14.8</c:v>
                </c:pt>
                <c:pt idx="1">
                  <c:v>15</c:v>
                </c:pt>
                <c:pt idx="2">
                  <c:v>15</c:v>
                </c:pt>
                <c:pt idx="3">
                  <c:v>15</c:v>
                </c:pt>
                <c:pt idx="4">
                  <c:v>15</c:v>
                </c:pt>
                <c:pt idx="5">
                  <c:v>15.2</c:v>
                </c:pt>
                <c:pt idx="6">
                  <c:v>15.2</c:v>
                </c:pt>
                <c:pt idx="7">
                  <c:v>15.7</c:v>
                </c:pt>
                <c:pt idx="8">
                  <c:v>17.4</c:v>
                </c:pt>
                <c:pt idx="9">
                  <c:v>17.5</c:v>
                </c:pt>
                <c:pt idx="10">
                  <c:v>21.8</c:v>
                </c:pt>
              </c:numCache>
            </c:numRef>
          </c:yVal>
          <c:smooth val="1"/>
        </c:ser>
        <c:ser>
          <c:idx val="4"/>
          <c:order val="4"/>
          <c:tx>
            <c:v>E</c:v>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Data'!$B$22:$L$22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Data'!$B$27:$L$27</c:f>
              <c:numCache>
                <c:ptCount val="11"/>
                <c:pt idx="0">
                  <c:v>15.4</c:v>
                </c:pt>
                <c:pt idx="1">
                  <c:v>15.6</c:v>
                </c:pt>
                <c:pt idx="2">
                  <c:v>15.6</c:v>
                </c:pt>
                <c:pt idx="3">
                  <c:v>15.6</c:v>
                </c:pt>
                <c:pt idx="4">
                  <c:v>15.7</c:v>
                </c:pt>
                <c:pt idx="5">
                  <c:v>15.7</c:v>
                </c:pt>
                <c:pt idx="6">
                  <c:v>15.8</c:v>
                </c:pt>
                <c:pt idx="7">
                  <c:v>16.2</c:v>
                </c:pt>
                <c:pt idx="8">
                  <c:v>17.7</c:v>
                </c:pt>
                <c:pt idx="9">
                  <c:v>17.8</c:v>
                </c:pt>
                <c:pt idx="10">
                  <c:v>21.1</c:v>
                </c:pt>
              </c:numCache>
            </c:numRef>
          </c:yVal>
          <c:smooth val="1"/>
        </c:ser>
        <c:axId val="63931677"/>
        <c:axId val="38514182"/>
      </c:scatterChart>
      <c:valAx>
        <c:axId val="63931677"/>
        <c:scaling>
          <c:orientation val="minMax"/>
        </c:scaling>
        <c:axPos val="b"/>
        <c:title>
          <c:tx>
            <c:rich>
              <a:bodyPr vert="horz" rot="0" anchor="ctr"/>
              <a:lstStyle/>
              <a:p>
                <a:pPr algn="ctr">
                  <a:defRPr/>
                </a:pPr>
                <a:r>
                  <a:rPr lang="en-US" cap="none" sz="1200"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38514182"/>
        <c:crosses val="autoZero"/>
        <c:crossBetween val="midCat"/>
        <c:dispUnits/>
      </c:valAx>
      <c:valAx>
        <c:axId val="38514182"/>
        <c:scaling>
          <c:orientation val="minMax"/>
        </c:scaling>
        <c:axPos val="l"/>
        <c:title>
          <c:tx>
            <c:rich>
              <a:bodyPr vert="horz" rot="-5400000" anchor="ctr"/>
              <a:lstStyle/>
              <a:p>
                <a:pPr algn="ctr">
                  <a:defRPr/>
                </a:pPr>
                <a:r>
                  <a:rPr lang="en-US" cap="none" sz="1200" b="1" i="0" u="none" baseline="0">
                    <a:latin typeface="Arial"/>
                    <a:ea typeface="Arial"/>
                    <a:cs typeface="Arial"/>
                  </a:rPr>
                  <a:t>Mass (g)</a:t>
                </a:r>
              </a:p>
            </c:rich>
          </c:tx>
          <c:layout/>
          <c:overlay val="0"/>
          <c:spPr>
            <a:noFill/>
            <a:ln>
              <a:noFill/>
            </a:ln>
          </c:spPr>
        </c:title>
        <c:majorGridlines/>
        <c:delete val="0"/>
        <c:numFmt formatCode="General" sourceLinked="1"/>
        <c:majorTickMark val="out"/>
        <c:minorTickMark val="none"/>
        <c:tickLblPos val="nextTo"/>
        <c:crossAx val="639316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No Finish</a:t>
            </a:r>
          </a:p>
        </c:rich>
      </c:tx>
      <c:layout/>
      <c:spPr>
        <a:noFill/>
        <a:ln>
          <a:noFill/>
        </a:ln>
      </c:spPr>
    </c:title>
    <c:plotArea>
      <c:layout/>
      <c:scatterChart>
        <c:scatterStyle val="smoothMarker"/>
        <c:varyColors val="0"/>
        <c:ser>
          <c:idx val="1"/>
          <c:order val="0"/>
          <c:tx>
            <c:strRef>
              <c:f>'Raw Data'!$A$3</c:f>
              <c:strCache>
                <c:ptCount val="1"/>
                <c:pt idx="0">
                  <c:v>A</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Data'!$B$3:$L$3</c:f>
              <c:numCache>
                <c:ptCount val="11"/>
                <c:pt idx="0">
                  <c:v>12.2</c:v>
                </c:pt>
                <c:pt idx="1">
                  <c:v>13</c:v>
                </c:pt>
                <c:pt idx="2">
                  <c:v>13.4</c:v>
                </c:pt>
                <c:pt idx="3">
                  <c:v>13.6</c:v>
                </c:pt>
                <c:pt idx="4">
                  <c:v>13.7</c:v>
                </c:pt>
                <c:pt idx="5">
                  <c:v>13.9</c:v>
                </c:pt>
                <c:pt idx="6">
                  <c:v>14</c:v>
                </c:pt>
                <c:pt idx="7">
                  <c:v>14.7</c:v>
                </c:pt>
                <c:pt idx="8">
                  <c:v>16.7</c:v>
                </c:pt>
                <c:pt idx="9">
                  <c:v>17</c:v>
                </c:pt>
                <c:pt idx="10">
                  <c:v>21.6</c:v>
                </c:pt>
              </c:numCache>
            </c:numRef>
          </c:yVal>
          <c:smooth val="1"/>
        </c:ser>
        <c:ser>
          <c:idx val="2"/>
          <c:order val="1"/>
          <c:tx>
            <c:strRef>
              <c:f>'Raw Data'!$A$4</c:f>
              <c:strCache>
                <c:ptCount val="1"/>
                <c:pt idx="0">
                  <c:v>B</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Data'!$B$4:$L$4</c:f>
              <c:numCache>
                <c:ptCount val="11"/>
                <c:pt idx="0">
                  <c:v>12.8</c:v>
                </c:pt>
                <c:pt idx="1">
                  <c:v>13.9</c:v>
                </c:pt>
                <c:pt idx="2">
                  <c:v>14.1</c:v>
                </c:pt>
                <c:pt idx="3">
                  <c:v>14.3</c:v>
                </c:pt>
                <c:pt idx="4">
                  <c:v>14.4</c:v>
                </c:pt>
                <c:pt idx="5">
                  <c:v>14.5</c:v>
                </c:pt>
                <c:pt idx="6">
                  <c:v>14.6</c:v>
                </c:pt>
                <c:pt idx="7">
                  <c:v>15.2</c:v>
                </c:pt>
                <c:pt idx="8">
                  <c:v>17.1</c:v>
                </c:pt>
                <c:pt idx="9">
                  <c:v>17.1</c:v>
                </c:pt>
                <c:pt idx="10">
                  <c:v>21.6</c:v>
                </c:pt>
              </c:numCache>
            </c:numRef>
          </c:yVal>
          <c:smooth val="1"/>
        </c:ser>
        <c:ser>
          <c:idx val="3"/>
          <c:order val="2"/>
          <c:tx>
            <c:strRef>
              <c:f>'Raw Data'!$A$5</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Data'!$B$5:$L$5</c:f>
              <c:numCache>
                <c:ptCount val="11"/>
                <c:pt idx="0">
                  <c:v>11.8</c:v>
                </c:pt>
                <c:pt idx="1">
                  <c:v>12.6</c:v>
                </c:pt>
                <c:pt idx="2">
                  <c:v>12.9</c:v>
                </c:pt>
                <c:pt idx="3">
                  <c:v>13.2</c:v>
                </c:pt>
                <c:pt idx="4">
                  <c:v>13.4</c:v>
                </c:pt>
                <c:pt idx="5">
                  <c:v>13.6</c:v>
                </c:pt>
                <c:pt idx="6">
                  <c:v>13.8</c:v>
                </c:pt>
                <c:pt idx="7">
                  <c:v>14.6</c:v>
                </c:pt>
                <c:pt idx="8">
                  <c:v>16.7</c:v>
                </c:pt>
                <c:pt idx="9">
                  <c:v>16.9</c:v>
                </c:pt>
                <c:pt idx="10">
                  <c:v>21.2</c:v>
                </c:pt>
              </c:numCache>
            </c:numRef>
          </c:yVal>
          <c:smooth val="1"/>
        </c:ser>
        <c:ser>
          <c:idx val="4"/>
          <c:order val="3"/>
          <c:tx>
            <c:strRef>
              <c:f>'Raw Data'!$A$6</c:f>
              <c:strCache>
                <c:ptCount val="1"/>
                <c:pt idx="0">
                  <c:v>D</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Data'!$B$6:$L$6</c:f>
              <c:numCache>
                <c:ptCount val="11"/>
                <c:pt idx="0">
                  <c:v>13.4</c:v>
                </c:pt>
                <c:pt idx="1">
                  <c:v>14.2</c:v>
                </c:pt>
                <c:pt idx="2">
                  <c:v>14.5</c:v>
                </c:pt>
                <c:pt idx="3">
                  <c:v>14.9</c:v>
                </c:pt>
                <c:pt idx="4">
                  <c:v>15.1</c:v>
                </c:pt>
                <c:pt idx="5">
                  <c:v>15.3</c:v>
                </c:pt>
                <c:pt idx="6">
                  <c:v>15.5</c:v>
                </c:pt>
                <c:pt idx="7">
                  <c:v>16.4</c:v>
                </c:pt>
                <c:pt idx="8">
                  <c:v>18.7</c:v>
                </c:pt>
                <c:pt idx="9">
                  <c:v>18.9</c:v>
                </c:pt>
                <c:pt idx="10">
                  <c:v>23.2</c:v>
                </c:pt>
              </c:numCache>
            </c:numRef>
          </c:yVal>
          <c:smooth val="1"/>
        </c:ser>
        <c:ser>
          <c:idx val="5"/>
          <c:order val="4"/>
          <c:tx>
            <c:strRef>
              <c:f>'Raw Data'!$A$7</c:f>
              <c:strCache>
                <c:ptCount val="1"/>
                <c:pt idx="0">
                  <c:v>E</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Data'!$B$7:$L$7</c:f>
              <c:numCache>
                <c:ptCount val="11"/>
                <c:pt idx="0">
                  <c:v>12.4</c:v>
                </c:pt>
                <c:pt idx="1">
                  <c:v>13.2</c:v>
                </c:pt>
                <c:pt idx="2">
                  <c:v>13.5</c:v>
                </c:pt>
                <c:pt idx="3">
                  <c:v>13.8</c:v>
                </c:pt>
                <c:pt idx="4">
                  <c:v>14</c:v>
                </c:pt>
                <c:pt idx="5">
                  <c:v>14.2</c:v>
                </c:pt>
                <c:pt idx="6">
                  <c:v>14.3</c:v>
                </c:pt>
                <c:pt idx="7">
                  <c:v>15.1</c:v>
                </c:pt>
                <c:pt idx="8">
                  <c:v>17.2</c:v>
                </c:pt>
                <c:pt idx="9">
                  <c:v>17.3</c:v>
                </c:pt>
                <c:pt idx="10">
                  <c:v>21.9</c:v>
                </c:pt>
              </c:numCache>
            </c:numRef>
          </c:yVal>
          <c:smooth val="1"/>
        </c:ser>
        <c:axId val="11083319"/>
        <c:axId val="32641008"/>
      </c:scatterChart>
      <c:valAx>
        <c:axId val="11083319"/>
        <c:scaling>
          <c:orientation val="minMax"/>
        </c:scaling>
        <c:axPos val="b"/>
        <c:title>
          <c:tx>
            <c:rich>
              <a:bodyPr vert="horz" rot="0" anchor="ctr"/>
              <a:lstStyle/>
              <a:p>
                <a:pPr algn="ctr">
                  <a:defRPr/>
                </a:pPr>
                <a:r>
                  <a:rPr lang="en-US" cap="none" sz="1200"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32641008"/>
        <c:crosses val="autoZero"/>
        <c:crossBetween val="midCat"/>
        <c:dispUnits/>
      </c:valAx>
      <c:valAx>
        <c:axId val="32641008"/>
        <c:scaling>
          <c:orientation val="minMax"/>
        </c:scaling>
        <c:axPos val="l"/>
        <c:title>
          <c:tx>
            <c:rich>
              <a:bodyPr vert="horz" rot="-5400000" anchor="ctr"/>
              <a:lstStyle/>
              <a:p>
                <a:pPr algn="ctr">
                  <a:defRPr/>
                </a:pPr>
                <a:r>
                  <a:rPr lang="en-US" cap="none" sz="1200" b="1" i="0" u="none" baseline="0">
                    <a:latin typeface="Arial"/>
                    <a:ea typeface="Arial"/>
                    <a:cs typeface="Arial"/>
                  </a:rPr>
                  <a:t>Mass (g)</a:t>
                </a:r>
              </a:p>
            </c:rich>
          </c:tx>
          <c:layout/>
          <c:overlay val="0"/>
          <c:spPr>
            <a:noFill/>
            <a:ln>
              <a:noFill/>
            </a:ln>
          </c:spPr>
        </c:title>
        <c:majorGridlines/>
        <c:delete val="0"/>
        <c:numFmt formatCode="General" sourceLinked="1"/>
        <c:majorTickMark val="out"/>
        <c:minorTickMark val="none"/>
        <c:tickLblPos val="nextTo"/>
        <c:crossAx val="110833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Polyurethane</a:t>
            </a:r>
          </a:p>
        </c:rich>
      </c:tx>
      <c:layout/>
      <c:spPr>
        <a:noFill/>
        <a:ln>
          <a:noFill/>
        </a:ln>
      </c:spPr>
    </c:title>
    <c:plotArea>
      <c:layout/>
      <c:scatterChart>
        <c:scatterStyle val="smoothMarker"/>
        <c:varyColors val="0"/>
        <c:ser>
          <c:idx val="0"/>
          <c:order val="0"/>
          <c:tx>
            <c:strRef>
              <c:f>'Raw Data'!$A$12</c:f>
              <c:strCache>
                <c:ptCount val="1"/>
                <c:pt idx="0">
                  <c:v>A</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Data'!$B$12:$L$12</c:f>
              <c:numCache>
                <c:ptCount val="11"/>
                <c:pt idx="0">
                  <c:v>14.3</c:v>
                </c:pt>
                <c:pt idx="1">
                  <c:v>14.3</c:v>
                </c:pt>
                <c:pt idx="2">
                  <c:v>14.4</c:v>
                </c:pt>
                <c:pt idx="3">
                  <c:v>14.4</c:v>
                </c:pt>
                <c:pt idx="4">
                  <c:v>14.3</c:v>
                </c:pt>
                <c:pt idx="5">
                  <c:v>14.3</c:v>
                </c:pt>
                <c:pt idx="6">
                  <c:v>14.4</c:v>
                </c:pt>
                <c:pt idx="7">
                  <c:v>14.5</c:v>
                </c:pt>
                <c:pt idx="8">
                  <c:v>14.7</c:v>
                </c:pt>
                <c:pt idx="9">
                  <c:v>14.7</c:v>
                </c:pt>
                <c:pt idx="10">
                  <c:v>17.6</c:v>
                </c:pt>
              </c:numCache>
            </c:numRef>
          </c:yVal>
          <c:smooth val="1"/>
        </c:ser>
        <c:ser>
          <c:idx val="1"/>
          <c:order val="1"/>
          <c:tx>
            <c:strRef>
              <c:f>'Raw Data'!$A$13</c:f>
              <c:strCache>
                <c:ptCount val="1"/>
                <c:pt idx="0">
                  <c:v>B</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Data'!$B$13:$L$13</c:f>
              <c:numCache>
                <c:ptCount val="11"/>
                <c:pt idx="0">
                  <c:v>13.3</c:v>
                </c:pt>
                <c:pt idx="1">
                  <c:v>13.3</c:v>
                </c:pt>
                <c:pt idx="2">
                  <c:v>13.4</c:v>
                </c:pt>
                <c:pt idx="3">
                  <c:v>13.4</c:v>
                </c:pt>
                <c:pt idx="4">
                  <c:v>13.4</c:v>
                </c:pt>
                <c:pt idx="5">
                  <c:v>13.4</c:v>
                </c:pt>
                <c:pt idx="6">
                  <c:v>13.4</c:v>
                </c:pt>
                <c:pt idx="7">
                  <c:v>13.5</c:v>
                </c:pt>
                <c:pt idx="8">
                  <c:v>13.7</c:v>
                </c:pt>
                <c:pt idx="9">
                  <c:v>13.8</c:v>
                </c:pt>
                <c:pt idx="10">
                  <c:v>16</c:v>
                </c:pt>
              </c:numCache>
            </c:numRef>
          </c:yVal>
          <c:smooth val="1"/>
        </c:ser>
        <c:ser>
          <c:idx val="2"/>
          <c:order val="2"/>
          <c:tx>
            <c:strRef>
              <c:f>'Raw Data'!$A$14</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Data'!$B$14:$L$14</c:f>
              <c:numCache>
                <c:ptCount val="11"/>
                <c:pt idx="0">
                  <c:v>13.9</c:v>
                </c:pt>
                <c:pt idx="1">
                  <c:v>14</c:v>
                </c:pt>
                <c:pt idx="2">
                  <c:v>14</c:v>
                </c:pt>
                <c:pt idx="3">
                  <c:v>14</c:v>
                </c:pt>
                <c:pt idx="4">
                  <c:v>14</c:v>
                </c:pt>
                <c:pt idx="5">
                  <c:v>14</c:v>
                </c:pt>
                <c:pt idx="6">
                  <c:v>14</c:v>
                </c:pt>
                <c:pt idx="7">
                  <c:v>14.1</c:v>
                </c:pt>
                <c:pt idx="8">
                  <c:v>14.3</c:v>
                </c:pt>
                <c:pt idx="9">
                  <c:v>14.3</c:v>
                </c:pt>
                <c:pt idx="10">
                  <c:v>16.7</c:v>
                </c:pt>
              </c:numCache>
            </c:numRef>
          </c:yVal>
          <c:smooth val="1"/>
        </c:ser>
        <c:ser>
          <c:idx val="3"/>
          <c:order val="3"/>
          <c:tx>
            <c:strRef>
              <c:f>'Raw Data'!$A$15</c:f>
              <c:strCache>
                <c:ptCount val="1"/>
                <c:pt idx="0">
                  <c:v>D</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Data'!$B$15:$L$15</c:f>
              <c:numCache>
                <c:ptCount val="11"/>
                <c:pt idx="0">
                  <c:v>13.6</c:v>
                </c:pt>
                <c:pt idx="1">
                  <c:v>13.6</c:v>
                </c:pt>
                <c:pt idx="2">
                  <c:v>13.7</c:v>
                </c:pt>
                <c:pt idx="3">
                  <c:v>13.7</c:v>
                </c:pt>
                <c:pt idx="4">
                  <c:v>13.7</c:v>
                </c:pt>
                <c:pt idx="5">
                  <c:v>13.7</c:v>
                </c:pt>
                <c:pt idx="6">
                  <c:v>13.7</c:v>
                </c:pt>
                <c:pt idx="7">
                  <c:v>13.8</c:v>
                </c:pt>
                <c:pt idx="8">
                  <c:v>14.2</c:v>
                </c:pt>
                <c:pt idx="9">
                  <c:v>14.2</c:v>
                </c:pt>
                <c:pt idx="10">
                  <c:v>17</c:v>
                </c:pt>
              </c:numCache>
            </c:numRef>
          </c:yVal>
          <c:smooth val="1"/>
        </c:ser>
        <c:ser>
          <c:idx val="4"/>
          <c:order val="4"/>
          <c:tx>
            <c:strRef>
              <c:f>'Raw Data'!$A$16</c:f>
              <c:strCache>
                <c:ptCount val="1"/>
                <c:pt idx="0">
                  <c:v>E</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Data'!$B$16:$L$16</c:f>
              <c:numCache>
                <c:ptCount val="11"/>
                <c:pt idx="0">
                  <c:v>14</c:v>
                </c:pt>
                <c:pt idx="1">
                  <c:v>14</c:v>
                </c:pt>
                <c:pt idx="2">
                  <c:v>14.1</c:v>
                </c:pt>
                <c:pt idx="3">
                  <c:v>14</c:v>
                </c:pt>
                <c:pt idx="4">
                  <c:v>14</c:v>
                </c:pt>
                <c:pt idx="5">
                  <c:v>14</c:v>
                </c:pt>
                <c:pt idx="6">
                  <c:v>14.1</c:v>
                </c:pt>
                <c:pt idx="7">
                  <c:v>14.1</c:v>
                </c:pt>
                <c:pt idx="8">
                  <c:v>14.5</c:v>
                </c:pt>
                <c:pt idx="9">
                  <c:v>14.5</c:v>
                </c:pt>
                <c:pt idx="10">
                  <c:v>18.1</c:v>
                </c:pt>
              </c:numCache>
            </c:numRef>
          </c:yVal>
          <c:smooth val="1"/>
        </c:ser>
        <c:ser>
          <c:idx val="5"/>
          <c:order val="5"/>
          <c:tx>
            <c:strRef>
              <c:f>'Raw Data'!$A$17</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Data'!$B$17:$L$17</c:f>
              <c:numCache>
                <c:ptCount val="11"/>
                <c:pt idx="0">
                  <c:v>13.4</c:v>
                </c:pt>
                <c:pt idx="1">
                  <c:v>13.5</c:v>
                </c:pt>
                <c:pt idx="2">
                  <c:v>13.5</c:v>
                </c:pt>
                <c:pt idx="3">
                  <c:v>13.5</c:v>
                </c:pt>
                <c:pt idx="4">
                  <c:v>13.5</c:v>
                </c:pt>
                <c:pt idx="5">
                  <c:v>13.5</c:v>
                </c:pt>
                <c:pt idx="6">
                  <c:v>13.5</c:v>
                </c:pt>
                <c:pt idx="7">
                  <c:v>13.5</c:v>
                </c:pt>
                <c:pt idx="8">
                  <c:v>13.8</c:v>
                </c:pt>
                <c:pt idx="9">
                  <c:v>13.8</c:v>
                </c:pt>
                <c:pt idx="10">
                  <c:v>17.9</c:v>
                </c:pt>
              </c:numCache>
            </c:numRef>
          </c:yVal>
          <c:smooth val="1"/>
        </c:ser>
        <c:ser>
          <c:idx val="6"/>
          <c:order val="6"/>
          <c:tx>
            <c:strRef>
              <c:f>'Raw Data'!$A$18</c:f>
              <c:strCache>
                <c:ptCount val="1"/>
                <c:pt idx="0">
                  <c:v>G</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'Raw Data'!$B$11:$L$11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Data'!$B$18:$L$18</c:f>
              <c:numCache>
                <c:ptCount val="11"/>
                <c:pt idx="0">
                  <c:v>13.1</c:v>
                </c:pt>
                <c:pt idx="1">
                  <c:v>13.1</c:v>
                </c:pt>
                <c:pt idx="2">
                  <c:v>13.1</c:v>
                </c:pt>
                <c:pt idx="3">
                  <c:v>13.1</c:v>
                </c:pt>
                <c:pt idx="4">
                  <c:v>13.2</c:v>
                </c:pt>
                <c:pt idx="5">
                  <c:v>13.2</c:v>
                </c:pt>
                <c:pt idx="6">
                  <c:v>13.2</c:v>
                </c:pt>
                <c:pt idx="7">
                  <c:v>13.2</c:v>
                </c:pt>
                <c:pt idx="8">
                  <c:v>13.6</c:v>
                </c:pt>
                <c:pt idx="9">
                  <c:v>13.6</c:v>
                </c:pt>
                <c:pt idx="10">
                  <c:v>16.1</c:v>
                </c:pt>
              </c:numCache>
            </c:numRef>
          </c:yVal>
          <c:smooth val="1"/>
        </c:ser>
        <c:axId val="25333617"/>
        <c:axId val="26675962"/>
      </c:scatterChart>
      <c:valAx>
        <c:axId val="25333617"/>
        <c:scaling>
          <c:orientation val="minMax"/>
        </c:scaling>
        <c:axPos val="b"/>
        <c:title>
          <c:tx>
            <c:rich>
              <a:bodyPr vert="horz" rot="0" anchor="ctr"/>
              <a:lstStyle/>
              <a:p>
                <a:pPr algn="ctr">
                  <a:defRPr/>
                </a:pPr>
                <a:r>
                  <a:rPr lang="en-US" cap="none" sz="1175"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26675962"/>
        <c:crosses val="autoZero"/>
        <c:crossBetween val="midCat"/>
        <c:dispUnits/>
      </c:valAx>
      <c:valAx>
        <c:axId val="26675962"/>
        <c:scaling>
          <c:orientation val="minMax"/>
        </c:scaling>
        <c:axPos val="l"/>
        <c:title>
          <c:tx>
            <c:rich>
              <a:bodyPr vert="horz" rot="-5400000" anchor="ctr"/>
              <a:lstStyle/>
              <a:p>
                <a:pPr algn="ctr">
                  <a:defRPr/>
                </a:pPr>
                <a:r>
                  <a:rPr lang="en-US" cap="none" sz="1175" b="1" i="0" u="none" baseline="0">
                    <a:latin typeface="Arial"/>
                    <a:ea typeface="Arial"/>
                    <a:cs typeface="Arial"/>
                  </a:rPr>
                  <a:t>Mass (g)</a:t>
                </a:r>
              </a:p>
            </c:rich>
          </c:tx>
          <c:layout/>
          <c:overlay val="0"/>
          <c:spPr>
            <a:noFill/>
            <a:ln>
              <a:noFill/>
            </a:ln>
          </c:spPr>
        </c:title>
        <c:majorGridlines/>
        <c:delete val="0"/>
        <c:numFmt formatCode="General" sourceLinked="1"/>
        <c:majorTickMark val="out"/>
        <c:minorTickMark val="none"/>
        <c:tickLblPos val="nextTo"/>
        <c:crossAx val="2533361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Minwax Varnish</a:t>
            </a:r>
          </a:p>
        </c:rich>
      </c:tx>
      <c:layout/>
      <c:spPr>
        <a:noFill/>
        <a:ln>
          <a:noFill/>
        </a:ln>
      </c:spPr>
    </c:title>
    <c:plotArea>
      <c:layout/>
      <c:scatterChart>
        <c:scatterStyle val="smoothMarker"/>
        <c:varyColors val="0"/>
        <c:ser>
          <c:idx val="0"/>
          <c:order val="0"/>
          <c:tx>
            <c:strRef>
              <c:f>'Raw Data'!$A$32</c:f>
              <c:strCache>
                <c:ptCount val="1"/>
                <c:pt idx="0">
                  <c:v>A</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Data'!$B$31:$L$31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Data'!$B$32:$L$32</c:f>
              <c:numCache>
                <c:ptCount val="11"/>
                <c:pt idx="0">
                  <c:v>14.6</c:v>
                </c:pt>
                <c:pt idx="1">
                  <c:v>14.7</c:v>
                </c:pt>
                <c:pt idx="2">
                  <c:v>14.7</c:v>
                </c:pt>
                <c:pt idx="3">
                  <c:v>14.7</c:v>
                </c:pt>
                <c:pt idx="4">
                  <c:v>14.7</c:v>
                </c:pt>
                <c:pt idx="5">
                  <c:v>14.7</c:v>
                </c:pt>
                <c:pt idx="6">
                  <c:v>14.7</c:v>
                </c:pt>
                <c:pt idx="7">
                  <c:v>14.7</c:v>
                </c:pt>
                <c:pt idx="8">
                  <c:v>14.9</c:v>
                </c:pt>
                <c:pt idx="9">
                  <c:v>14.9</c:v>
                </c:pt>
                <c:pt idx="10">
                  <c:v>15.7</c:v>
                </c:pt>
              </c:numCache>
            </c:numRef>
          </c:yVal>
          <c:smooth val="1"/>
        </c:ser>
        <c:ser>
          <c:idx val="1"/>
          <c:order val="1"/>
          <c:tx>
            <c:strRef>
              <c:f>'Raw Data'!$A$33</c:f>
              <c:strCache>
                <c:ptCount val="1"/>
                <c:pt idx="0">
                  <c:v>B</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Data'!$B$31:$L$31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Data'!$B$33:$L$33</c:f>
              <c:numCache>
                <c:ptCount val="11"/>
                <c:pt idx="0">
                  <c:v>15.4</c:v>
                </c:pt>
                <c:pt idx="1">
                  <c:v>15.5</c:v>
                </c:pt>
                <c:pt idx="2">
                  <c:v>15.5</c:v>
                </c:pt>
                <c:pt idx="3">
                  <c:v>15.5</c:v>
                </c:pt>
                <c:pt idx="4">
                  <c:v>15.5</c:v>
                </c:pt>
                <c:pt idx="5">
                  <c:v>15.5</c:v>
                </c:pt>
                <c:pt idx="6">
                  <c:v>15.5</c:v>
                </c:pt>
                <c:pt idx="7">
                  <c:v>15.5</c:v>
                </c:pt>
                <c:pt idx="8">
                  <c:v>15.6</c:v>
                </c:pt>
                <c:pt idx="9">
                  <c:v>15.7</c:v>
                </c:pt>
                <c:pt idx="10">
                  <c:v>17.4</c:v>
                </c:pt>
              </c:numCache>
            </c:numRef>
          </c:yVal>
          <c:smooth val="1"/>
        </c:ser>
        <c:ser>
          <c:idx val="2"/>
          <c:order val="2"/>
          <c:tx>
            <c:strRef>
              <c:f>'Raw Data'!$A$34</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Data'!$B$31:$L$31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Data'!$B$34:$L$34</c:f>
              <c:numCache>
                <c:ptCount val="11"/>
                <c:pt idx="0">
                  <c:v>15.3</c:v>
                </c:pt>
                <c:pt idx="1">
                  <c:v>15.3</c:v>
                </c:pt>
                <c:pt idx="2">
                  <c:v>15.3</c:v>
                </c:pt>
                <c:pt idx="3">
                  <c:v>15.3</c:v>
                </c:pt>
                <c:pt idx="4">
                  <c:v>15.3</c:v>
                </c:pt>
                <c:pt idx="5">
                  <c:v>15.3</c:v>
                </c:pt>
                <c:pt idx="6">
                  <c:v>15.3</c:v>
                </c:pt>
                <c:pt idx="7">
                  <c:v>15.3</c:v>
                </c:pt>
                <c:pt idx="8">
                  <c:v>15.9</c:v>
                </c:pt>
                <c:pt idx="9">
                  <c:v>15.9</c:v>
                </c:pt>
                <c:pt idx="10">
                  <c:v>17.7</c:v>
                </c:pt>
              </c:numCache>
            </c:numRef>
          </c:yVal>
          <c:smooth val="1"/>
        </c:ser>
        <c:ser>
          <c:idx val="3"/>
          <c:order val="3"/>
          <c:tx>
            <c:strRef>
              <c:f>'Raw Data'!$A$35</c:f>
              <c:strCache>
                <c:ptCount val="1"/>
                <c:pt idx="0">
                  <c:v>D</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'Raw Data'!$B$31:$L$31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Data'!$B$35:$L$35</c:f>
              <c:numCache>
                <c:ptCount val="11"/>
                <c:pt idx="0">
                  <c:v>14</c:v>
                </c:pt>
                <c:pt idx="1">
                  <c:v>14</c:v>
                </c:pt>
                <c:pt idx="2">
                  <c:v>14</c:v>
                </c:pt>
                <c:pt idx="3">
                  <c:v>14</c:v>
                </c:pt>
                <c:pt idx="4">
                  <c:v>14</c:v>
                </c:pt>
                <c:pt idx="5">
                  <c:v>14</c:v>
                </c:pt>
                <c:pt idx="6">
                  <c:v>14</c:v>
                </c:pt>
                <c:pt idx="7">
                  <c:v>14</c:v>
                </c:pt>
                <c:pt idx="8">
                  <c:v>14.1</c:v>
                </c:pt>
                <c:pt idx="9">
                  <c:v>14.2</c:v>
                </c:pt>
                <c:pt idx="10">
                  <c:v>18.1</c:v>
                </c:pt>
              </c:numCache>
            </c:numRef>
          </c:yVal>
          <c:smooth val="1"/>
        </c:ser>
        <c:ser>
          <c:idx val="4"/>
          <c:order val="4"/>
          <c:tx>
            <c:strRef>
              <c:f>'Raw Data'!$A$36</c:f>
              <c:strCache>
                <c:ptCount val="1"/>
                <c:pt idx="0">
                  <c:v>E</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Data'!$B$31:$L$31</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Data'!$B$36:$L$36</c:f>
              <c:numCache>
                <c:ptCount val="11"/>
                <c:pt idx="0">
                  <c:v>13.4</c:v>
                </c:pt>
                <c:pt idx="1">
                  <c:v>13.4</c:v>
                </c:pt>
                <c:pt idx="2">
                  <c:v>13.4</c:v>
                </c:pt>
                <c:pt idx="3">
                  <c:v>13.4</c:v>
                </c:pt>
                <c:pt idx="4">
                  <c:v>13.4</c:v>
                </c:pt>
                <c:pt idx="5">
                  <c:v>13.4</c:v>
                </c:pt>
                <c:pt idx="6">
                  <c:v>13.4</c:v>
                </c:pt>
                <c:pt idx="7">
                  <c:v>13.5</c:v>
                </c:pt>
                <c:pt idx="8">
                  <c:v>13.6</c:v>
                </c:pt>
                <c:pt idx="9">
                  <c:v>13.6</c:v>
                </c:pt>
                <c:pt idx="10">
                  <c:v>14.7</c:v>
                </c:pt>
              </c:numCache>
            </c:numRef>
          </c:yVal>
          <c:smooth val="1"/>
        </c:ser>
        <c:axId val="38757067"/>
        <c:axId val="13269284"/>
      </c:scatterChart>
      <c:valAx>
        <c:axId val="38757067"/>
        <c:scaling>
          <c:orientation val="minMax"/>
        </c:scaling>
        <c:axPos val="b"/>
        <c:title>
          <c:tx>
            <c:rich>
              <a:bodyPr vert="horz" rot="0" anchor="ctr"/>
              <a:lstStyle/>
              <a:p>
                <a:pPr algn="ctr">
                  <a:defRPr/>
                </a:pPr>
                <a:r>
                  <a:rPr lang="en-US" cap="none" sz="1175"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13269284"/>
        <c:crosses val="autoZero"/>
        <c:crossBetween val="midCat"/>
        <c:dispUnits/>
      </c:valAx>
      <c:valAx>
        <c:axId val="13269284"/>
        <c:scaling>
          <c:orientation val="minMax"/>
        </c:scaling>
        <c:axPos val="l"/>
        <c:title>
          <c:tx>
            <c:rich>
              <a:bodyPr vert="horz" rot="-5400000" anchor="ctr"/>
              <a:lstStyle/>
              <a:p>
                <a:pPr algn="ctr">
                  <a:defRPr/>
                </a:pPr>
                <a:r>
                  <a:rPr lang="en-US" cap="none" sz="1175" b="1" i="0" u="none" baseline="0">
                    <a:latin typeface="Arial"/>
                    <a:ea typeface="Arial"/>
                    <a:cs typeface="Arial"/>
                  </a:rPr>
                  <a:t>Mass (g)</a:t>
                </a:r>
              </a:p>
            </c:rich>
          </c:tx>
          <c:layout/>
          <c:overlay val="0"/>
          <c:spPr>
            <a:noFill/>
            <a:ln>
              <a:noFill/>
            </a:ln>
          </c:spPr>
        </c:title>
        <c:majorGridlines/>
        <c:delete val="0"/>
        <c:numFmt formatCode="General" sourceLinked="1"/>
        <c:majorTickMark val="out"/>
        <c:minorTickMark val="none"/>
        <c:tickLblPos val="nextTo"/>
        <c:crossAx val="3875706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Menard's Varnish</a:t>
            </a:r>
          </a:p>
        </c:rich>
      </c:tx>
      <c:layout/>
      <c:spPr>
        <a:noFill/>
        <a:ln>
          <a:noFill/>
        </a:ln>
      </c:spPr>
    </c:title>
    <c:plotArea>
      <c:layout/>
      <c:scatterChart>
        <c:scatterStyle val="smoothMarker"/>
        <c:varyColors val="0"/>
        <c:ser>
          <c:idx val="0"/>
          <c:order val="0"/>
          <c:tx>
            <c:strRef>
              <c:f>'Raw Data'!$A$41</c:f>
              <c:strCache>
                <c:ptCount val="1"/>
                <c:pt idx="0">
                  <c:v>A</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Data'!$B$40:$L$40</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Data'!$B$41:$L$41</c:f>
              <c:numCache>
                <c:ptCount val="11"/>
                <c:pt idx="0">
                  <c:v>13.5</c:v>
                </c:pt>
                <c:pt idx="1">
                  <c:v>13.5</c:v>
                </c:pt>
                <c:pt idx="2">
                  <c:v>13.5</c:v>
                </c:pt>
                <c:pt idx="3">
                  <c:v>13.5</c:v>
                </c:pt>
                <c:pt idx="4">
                  <c:v>13.5</c:v>
                </c:pt>
                <c:pt idx="5">
                  <c:v>13.6</c:v>
                </c:pt>
                <c:pt idx="6">
                  <c:v>13.6</c:v>
                </c:pt>
                <c:pt idx="7">
                  <c:v>13.7</c:v>
                </c:pt>
                <c:pt idx="8">
                  <c:v>14.2</c:v>
                </c:pt>
                <c:pt idx="9">
                  <c:v>14.3</c:v>
                </c:pt>
                <c:pt idx="10">
                  <c:v>19.6</c:v>
                </c:pt>
              </c:numCache>
            </c:numRef>
          </c:yVal>
          <c:smooth val="1"/>
        </c:ser>
        <c:ser>
          <c:idx val="1"/>
          <c:order val="1"/>
          <c:tx>
            <c:strRef>
              <c:f>'Raw Data'!$A$42</c:f>
              <c:strCache>
                <c:ptCount val="1"/>
                <c:pt idx="0">
                  <c:v>B</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Data'!$B$40:$L$40</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Data'!$B$42:$L$42</c:f>
              <c:numCache>
                <c:ptCount val="11"/>
                <c:pt idx="0">
                  <c:v>13.5</c:v>
                </c:pt>
                <c:pt idx="1">
                  <c:v>13.5</c:v>
                </c:pt>
                <c:pt idx="2">
                  <c:v>13.6</c:v>
                </c:pt>
                <c:pt idx="3">
                  <c:v>13.6</c:v>
                </c:pt>
                <c:pt idx="4">
                  <c:v>13.6</c:v>
                </c:pt>
                <c:pt idx="5">
                  <c:v>13.6</c:v>
                </c:pt>
                <c:pt idx="6">
                  <c:v>13.6</c:v>
                </c:pt>
                <c:pt idx="7">
                  <c:v>13.7</c:v>
                </c:pt>
                <c:pt idx="8">
                  <c:v>14.3</c:v>
                </c:pt>
                <c:pt idx="9">
                  <c:v>14.4</c:v>
                </c:pt>
                <c:pt idx="10">
                  <c:v>19.6</c:v>
                </c:pt>
              </c:numCache>
            </c:numRef>
          </c:yVal>
          <c:smooth val="1"/>
        </c:ser>
        <c:ser>
          <c:idx val="2"/>
          <c:order val="2"/>
          <c:tx>
            <c:strRef>
              <c:f>'Raw Data'!$A$43</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Data'!$B$40:$L$40</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Data'!$B$43:$L$43</c:f>
              <c:numCache>
                <c:ptCount val="11"/>
                <c:pt idx="0">
                  <c:v>13.7</c:v>
                </c:pt>
                <c:pt idx="1">
                  <c:v>13.7</c:v>
                </c:pt>
                <c:pt idx="2">
                  <c:v>13.8</c:v>
                </c:pt>
                <c:pt idx="3">
                  <c:v>13.8</c:v>
                </c:pt>
                <c:pt idx="4">
                  <c:v>13.8</c:v>
                </c:pt>
                <c:pt idx="5">
                  <c:v>13.8</c:v>
                </c:pt>
                <c:pt idx="6">
                  <c:v>13.8</c:v>
                </c:pt>
                <c:pt idx="7">
                  <c:v>14</c:v>
                </c:pt>
                <c:pt idx="8">
                  <c:v>15.3</c:v>
                </c:pt>
                <c:pt idx="9">
                  <c:v>15.4</c:v>
                </c:pt>
                <c:pt idx="10">
                  <c:v>20.2</c:v>
                </c:pt>
              </c:numCache>
            </c:numRef>
          </c:yVal>
          <c:smooth val="1"/>
        </c:ser>
        <c:ser>
          <c:idx val="3"/>
          <c:order val="3"/>
          <c:tx>
            <c:strRef>
              <c:f>'Raw Data'!$A$44</c:f>
              <c:strCache>
                <c:ptCount val="1"/>
                <c:pt idx="0">
                  <c:v>D</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'Raw Data'!$B$40:$L$40</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Data'!$B$44:$L$44</c:f>
              <c:numCache>
                <c:ptCount val="11"/>
                <c:pt idx="0">
                  <c:v>13.5</c:v>
                </c:pt>
                <c:pt idx="1">
                  <c:v>13.5</c:v>
                </c:pt>
                <c:pt idx="2">
                  <c:v>13.5</c:v>
                </c:pt>
                <c:pt idx="3">
                  <c:v>13.5</c:v>
                </c:pt>
                <c:pt idx="4">
                  <c:v>13.6</c:v>
                </c:pt>
                <c:pt idx="5">
                  <c:v>13.6</c:v>
                </c:pt>
                <c:pt idx="6">
                  <c:v>13.6</c:v>
                </c:pt>
                <c:pt idx="7">
                  <c:v>13.8</c:v>
                </c:pt>
                <c:pt idx="8">
                  <c:v>14.6</c:v>
                </c:pt>
                <c:pt idx="9">
                  <c:v>14.8</c:v>
                </c:pt>
                <c:pt idx="10">
                  <c:v>20.3</c:v>
                </c:pt>
              </c:numCache>
            </c:numRef>
          </c:yVal>
          <c:smooth val="1"/>
        </c:ser>
        <c:ser>
          <c:idx val="4"/>
          <c:order val="4"/>
          <c:tx>
            <c:strRef>
              <c:f>'Raw Data'!$A$45</c:f>
              <c:strCache>
                <c:ptCount val="1"/>
                <c:pt idx="0">
                  <c:v>E</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Data'!$B$40:$L$40</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Data'!$B$45:$L$45</c:f>
              <c:numCache>
                <c:ptCount val="11"/>
                <c:pt idx="0">
                  <c:v>12.7</c:v>
                </c:pt>
                <c:pt idx="1">
                  <c:v>12.7</c:v>
                </c:pt>
                <c:pt idx="2">
                  <c:v>12.7</c:v>
                </c:pt>
                <c:pt idx="3">
                  <c:v>12.7</c:v>
                </c:pt>
                <c:pt idx="4">
                  <c:v>12.7</c:v>
                </c:pt>
                <c:pt idx="5">
                  <c:v>12.7</c:v>
                </c:pt>
                <c:pt idx="6">
                  <c:v>12.8</c:v>
                </c:pt>
                <c:pt idx="7">
                  <c:v>12.9</c:v>
                </c:pt>
                <c:pt idx="8">
                  <c:v>14.1</c:v>
                </c:pt>
                <c:pt idx="9">
                  <c:v>14.3</c:v>
                </c:pt>
                <c:pt idx="10">
                  <c:v>19.7</c:v>
                </c:pt>
              </c:numCache>
            </c:numRef>
          </c:yVal>
          <c:smooth val="1"/>
        </c:ser>
        <c:axId val="52314693"/>
        <c:axId val="1070190"/>
      </c:scatterChart>
      <c:valAx>
        <c:axId val="52314693"/>
        <c:scaling>
          <c:orientation val="minMax"/>
        </c:scaling>
        <c:axPos val="b"/>
        <c:title>
          <c:tx>
            <c:rich>
              <a:bodyPr vert="horz" rot="0" anchor="ctr"/>
              <a:lstStyle/>
              <a:p>
                <a:pPr algn="ctr">
                  <a:defRPr/>
                </a:pPr>
                <a:r>
                  <a:rPr lang="en-US" cap="none" sz="1000"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1070190"/>
        <c:crosses val="autoZero"/>
        <c:crossBetween val="midCat"/>
        <c:dispUnits/>
      </c:valAx>
      <c:valAx>
        <c:axId val="1070190"/>
        <c:scaling>
          <c:orientation val="minMax"/>
        </c:scaling>
        <c:axPos val="l"/>
        <c:title>
          <c:tx>
            <c:rich>
              <a:bodyPr vert="horz" rot="-5400000" anchor="ctr"/>
              <a:lstStyle/>
              <a:p>
                <a:pPr algn="ctr">
                  <a:defRPr/>
                </a:pPr>
                <a:r>
                  <a:rPr lang="en-US" cap="none" sz="1000" b="1" i="0" u="none" baseline="0">
                    <a:latin typeface="Arial"/>
                    <a:ea typeface="Arial"/>
                    <a:cs typeface="Arial"/>
                  </a:rPr>
                  <a:t>Mass (g)</a:t>
                </a:r>
              </a:p>
            </c:rich>
          </c:tx>
          <c:layout/>
          <c:overlay val="0"/>
          <c:spPr>
            <a:noFill/>
            <a:ln>
              <a:noFill/>
            </a:ln>
          </c:spPr>
        </c:title>
        <c:majorGridlines/>
        <c:delete val="0"/>
        <c:numFmt formatCode="General" sourceLinked="1"/>
        <c:majorTickMark val="out"/>
        <c:minorTickMark val="none"/>
        <c:tickLblPos val="nextTo"/>
        <c:crossAx val="5231469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100" b="1" i="0" u="none" baseline="0">
                <a:latin typeface="Arial"/>
                <a:ea typeface="Arial"/>
                <a:cs typeface="Arial"/>
              </a:rPr>
              <a:t>Average Mass Gains</a:t>
            </a:r>
          </a:p>
        </c:rich>
      </c:tx>
      <c:layout/>
      <c:spPr>
        <a:noFill/>
        <a:ln>
          <a:noFill/>
        </a:ln>
      </c:spPr>
    </c:title>
    <c:plotArea>
      <c:layout/>
      <c:scatterChart>
        <c:scatterStyle val="smoothMarker"/>
        <c:varyColors val="0"/>
        <c:ser>
          <c:idx val="0"/>
          <c:order val="0"/>
          <c:tx>
            <c:strRef>
              <c:f>'Raw Data'!$A$2</c:f>
              <c:strCache>
                <c:ptCount val="1"/>
                <c:pt idx="0">
                  <c:v>No Finish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Data'!$B$9:$L$9</c:f>
              <c:numCache>
                <c:ptCount val="11"/>
                <c:pt idx="0">
                  <c:v>0</c:v>
                </c:pt>
                <c:pt idx="1">
                  <c:v>0.8600000000000012</c:v>
                </c:pt>
                <c:pt idx="2">
                  <c:v>1.160000000000002</c:v>
                </c:pt>
                <c:pt idx="3">
                  <c:v>1.4399999999999995</c:v>
                </c:pt>
                <c:pt idx="4">
                  <c:v>1.5999999999999996</c:v>
                </c:pt>
                <c:pt idx="5">
                  <c:v>1.7800000000000011</c:v>
                </c:pt>
                <c:pt idx="6">
                  <c:v>1.9200000000000017</c:v>
                </c:pt>
                <c:pt idx="7">
                  <c:v>2.6799999999999997</c:v>
                </c:pt>
                <c:pt idx="8">
                  <c:v>4.760000000000002</c:v>
                </c:pt>
                <c:pt idx="9">
                  <c:v>4.920000000000002</c:v>
                </c:pt>
                <c:pt idx="10">
                  <c:v>9.379999999999999</c:v>
                </c:pt>
              </c:numCache>
            </c:numRef>
          </c:yVal>
          <c:smooth val="1"/>
        </c:ser>
        <c:ser>
          <c:idx val="1"/>
          <c:order val="1"/>
          <c:tx>
            <c:v>Water Based Polyurethane</c:v>
          </c:tx>
          <c:extLst>
            <c:ext xmlns:c14="http://schemas.microsoft.com/office/drawing/2007/8/2/chart" uri="{6F2FDCE9-48DA-4B69-8628-5D25D57E5C99}">
              <c14:invertSolidFillFmt>
                <c14:spPr>
                  <a:solidFill>
                    <a:srgbClr val="000000"/>
                  </a:solidFill>
                </c14:spPr>
              </c14:invertSolidFillFmt>
            </c:ext>
          </c:extLst>
          <c:marker>
            <c:symbol val="square"/>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Data'!$B$20:$L$20</c:f>
              <c:numCache>
                <c:ptCount val="11"/>
                <c:pt idx="0">
                  <c:v>0</c:v>
                </c:pt>
                <c:pt idx="1">
                  <c:v>0.02857142857142847</c:v>
                </c:pt>
                <c:pt idx="2">
                  <c:v>0.08571428571428541</c:v>
                </c:pt>
                <c:pt idx="3">
                  <c:v>0.07142857142857117</c:v>
                </c:pt>
                <c:pt idx="4">
                  <c:v>0.07142857142857295</c:v>
                </c:pt>
                <c:pt idx="5">
                  <c:v>0.07142857142857295</c:v>
                </c:pt>
                <c:pt idx="6">
                  <c:v>0.09999999999999964</c:v>
                </c:pt>
                <c:pt idx="7">
                  <c:v>0.15714285714285836</c:v>
                </c:pt>
                <c:pt idx="8">
                  <c:v>0.4571428571428573</c:v>
                </c:pt>
                <c:pt idx="9">
                  <c:v>0.47142857142857153</c:v>
                </c:pt>
                <c:pt idx="10">
                  <c:v>3.4000000000000004</c:v>
                </c:pt>
              </c:numCache>
            </c:numRef>
          </c:yVal>
          <c:smooth val="1"/>
        </c:ser>
        <c:ser>
          <c:idx val="2"/>
          <c:order val="2"/>
          <c:tx>
            <c:v>Rustoleum</c:v>
          </c:tx>
          <c:extLst>
            <c:ext xmlns:c14="http://schemas.microsoft.com/office/drawing/2007/8/2/chart" uri="{6F2FDCE9-48DA-4B69-8628-5D25D57E5C99}">
              <c14:invertSolidFillFmt>
                <c14:spPr>
                  <a:solidFill>
                    <a:srgbClr val="000000"/>
                  </a:solidFill>
                </c14:spPr>
              </c14:invertSolidFillFmt>
            </c:ext>
          </c:extLst>
          <c:marker>
            <c:symbol val="triangle"/>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Data'!$B$29:$L$29</c:f>
              <c:numCache>
                <c:ptCount val="11"/>
                <c:pt idx="0">
                  <c:v>0</c:v>
                </c:pt>
                <c:pt idx="1">
                  <c:v>0.14000000000000057</c:v>
                </c:pt>
                <c:pt idx="2">
                  <c:v>0.15999999999999837</c:v>
                </c:pt>
                <c:pt idx="3">
                  <c:v>0.1999999999999993</c:v>
                </c:pt>
                <c:pt idx="4">
                  <c:v>0.22000000000000064</c:v>
                </c:pt>
                <c:pt idx="5">
                  <c:v>0.3200000000000003</c:v>
                </c:pt>
                <c:pt idx="6">
                  <c:v>0.35999999999999943</c:v>
                </c:pt>
                <c:pt idx="7">
                  <c:v>0.8400000000000034</c:v>
                </c:pt>
                <c:pt idx="8">
                  <c:v>2.640000000000004</c:v>
                </c:pt>
                <c:pt idx="9">
                  <c:v>2.7399999999999984</c:v>
                </c:pt>
                <c:pt idx="10">
                  <c:v>6.640000000000001</c:v>
                </c:pt>
              </c:numCache>
            </c:numRef>
          </c:yVal>
          <c:smooth val="1"/>
        </c:ser>
        <c:ser>
          <c:idx val="3"/>
          <c:order val="3"/>
          <c:tx>
            <c:v>Minwax Varnish</c:v>
          </c:tx>
          <c:extLst>
            <c:ext xmlns:c14="http://schemas.microsoft.com/office/drawing/2007/8/2/chart" uri="{6F2FDCE9-48DA-4B69-8628-5D25D57E5C99}">
              <c14:invertSolidFillFmt>
                <c14:spPr>
                  <a:solidFill>
                    <a:srgbClr val="000000"/>
                  </a:solidFill>
                </c14:spPr>
              </c14:invertSolidFillFmt>
            </c:ext>
          </c:extLst>
          <c:marker>
            <c:symbol val="x"/>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Data'!$B$38:$L$38</c:f>
              <c:numCache>
                <c:ptCount val="11"/>
                <c:pt idx="0">
                  <c:v>0</c:v>
                </c:pt>
                <c:pt idx="1">
                  <c:v>0.040000000000000924</c:v>
                </c:pt>
                <c:pt idx="2">
                  <c:v>0.040000000000000924</c:v>
                </c:pt>
                <c:pt idx="3">
                  <c:v>0.040000000000000924</c:v>
                </c:pt>
                <c:pt idx="4">
                  <c:v>0.040000000000000924</c:v>
                </c:pt>
                <c:pt idx="5">
                  <c:v>0.040000000000000924</c:v>
                </c:pt>
                <c:pt idx="6">
                  <c:v>0.040000000000000924</c:v>
                </c:pt>
                <c:pt idx="7">
                  <c:v>0.05999999999999872</c:v>
                </c:pt>
                <c:pt idx="8">
                  <c:v>0.2799999999999976</c:v>
                </c:pt>
                <c:pt idx="9">
                  <c:v>0.3199999999999985</c:v>
                </c:pt>
                <c:pt idx="10">
                  <c:v>1.834999999999999</c:v>
                </c:pt>
              </c:numCache>
            </c:numRef>
          </c:yVal>
          <c:smooth val="1"/>
        </c:ser>
        <c:ser>
          <c:idx val="4"/>
          <c:order val="4"/>
          <c:tx>
            <c:v>Menard's Varnish</c:v>
          </c:tx>
          <c:extLst>
            <c:ext xmlns:c14="http://schemas.microsoft.com/office/drawing/2007/8/2/chart" uri="{6F2FDCE9-48DA-4B69-8628-5D25D57E5C99}">
              <c14:invertSolidFillFmt>
                <c14:spPr>
                  <a:solidFill>
                    <a:srgbClr val="000000"/>
                  </a:solidFill>
                </c14:spPr>
              </c14:invertSolidFillFmt>
            </c:ext>
          </c:extLst>
          <c:marker>
            <c:symbol val="star"/>
          </c:marker>
          <c:xVal>
            <c:numRef>
              <c:f>'Raw Data'!$B$2:$L$2</c:f>
              <c:numCache>
                <c:ptCount val="11"/>
                <c:pt idx="0">
                  <c:v>0</c:v>
                </c:pt>
                <c:pt idx="1">
                  <c:v>0.5</c:v>
                </c:pt>
                <c:pt idx="2">
                  <c:v>1</c:v>
                </c:pt>
                <c:pt idx="3">
                  <c:v>2</c:v>
                </c:pt>
                <c:pt idx="4">
                  <c:v>3</c:v>
                </c:pt>
                <c:pt idx="5">
                  <c:v>4</c:v>
                </c:pt>
                <c:pt idx="6">
                  <c:v>5</c:v>
                </c:pt>
                <c:pt idx="7">
                  <c:v>13</c:v>
                </c:pt>
                <c:pt idx="8">
                  <c:v>71.5</c:v>
                </c:pt>
                <c:pt idx="9">
                  <c:v>95</c:v>
                </c:pt>
                <c:pt idx="10">
                  <c:v>672</c:v>
                </c:pt>
              </c:numCache>
            </c:numRef>
          </c:xVal>
          <c:yVal>
            <c:numRef>
              <c:f>'Raw Data'!$B$47:$L$47</c:f>
              <c:numCache>
                <c:ptCount val="11"/>
                <c:pt idx="0">
                  <c:v>0</c:v>
                </c:pt>
                <c:pt idx="1">
                  <c:v>0</c:v>
                </c:pt>
                <c:pt idx="2">
                  <c:v>0.040000000000000924</c:v>
                </c:pt>
                <c:pt idx="3">
                  <c:v>0.040000000000000924</c:v>
                </c:pt>
                <c:pt idx="4">
                  <c:v>0.0600000000000005</c:v>
                </c:pt>
                <c:pt idx="5">
                  <c:v>0.0799999999999983</c:v>
                </c:pt>
                <c:pt idx="6">
                  <c:v>0.09999999999999964</c:v>
                </c:pt>
                <c:pt idx="7">
                  <c:v>0.2400000000000002</c:v>
                </c:pt>
                <c:pt idx="8">
                  <c:v>1.1199999999999992</c:v>
                </c:pt>
                <c:pt idx="9">
                  <c:v>1.2599999999999998</c:v>
                </c:pt>
                <c:pt idx="10">
                  <c:v>6.500000000000002</c:v>
                </c:pt>
              </c:numCache>
            </c:numRef>
          </c:yVal>
          <c:smooth val="1"/>
        </c:ser>
        <c:axId val="9631711"/>
        <c:axId val="19576536"/>
      </c:scatterChart>
      <c:valAx>
        <c:axId val="9631711"/>
        <c:scaling>
          <c:orientation val="minMax"/>
        </c:scaling>
        <c:axPos val="b"/>
        <c:title>
          <c:tx>
            <c:rich>
              <a:bodyPr vert="horz" rot="0" anchor="ctr"/>
              <a:lstStyle/>
              <a:p>
                <a:pPr algn="ctr">
                  <a:defRPr/>
                </a:pPr>
                <a:r>
                  <a:rPr lang="en-US" cap="none" sz="2575" b="1" i="0" u="none" baseline="0">
                    <a:latin typeface="Arial"/>
                    <a:ea typeface="Arial"/>
                    <a:cs typeface="Arial"/>
                  </a:rPr>
                  <a:t>Time (hr)</a:t>
                </a:r>
              </a:p>
            </c:rich>
          </c:tx>
          <c:layout/>
          <c:overlay val="0"/>
          <c:spPr>
            <a:noFill/>
            <a:ln>
              <a:noFill/>
            </a:ln>
          </c:spPr>
        </c:title>
        <c:delete val="0"/>
        <c:numFmt formatCode="General" sourceLinked="1"/>
        <c:majorTickMark val="out"/>
        <c:minorTickMark val="none"/>
        <c:tickLblPos val="nextTo"/>
        <c:crossAx val="19576536"/>
        <c:crosses val="autoZero"/>
        <c:crossBetween val="midCat"/>
        <c:dispUnits/>
      </c:valAx>
      <c:valAx>
        <c:axId val="19576536"/>
        <c:scaling>
          <c:orientation val="minMax"/>
          <c:min val="0"/>
        </c:scaling>
        <c:axPos val="l"/>
        <c:title>
          <c:tx>
            <c:rich>
              <a:bodyPr vert="horz" rot="-5400000" anchor="ctr"/>
              <a:lstStyle/>
              <a:p>
                <a:pPr algn="ctr">
                  <a:defRPr/>
                </a:pPr>
                <a:r>
                  <a:rPr lang="en-US" cap="none" sz="2575" b="1" i="0" u="none" baseline="0">
                    <a:latin typeface="Arial"/>
                    <a:ea typeface="Arial"/>
                    <a:cs typeface="Arial"/>
                  </a:rPr>
                  <a:t>Average Mass Gained (g)</a:t>
                </a:r>
              </a:p>
            </c:rich>
          </c:tx>
          <c:layout/>
          <c:overlay val="0"/>
          <c:spPr>
            <a:noFill/>
            <a:ln>
              <a:noFill/>
            </a:ln>
          </c:spPr>
        </c:title>
        <c:majorGridlines/>
        <c:delete val="0"/>
        <c:numFmt formatCode="General" sourceLinked="1"/>
        <c:majorTickMark val="out"/>
        <c:minorTickMark val="none"/>
        <c:tickLblPos val="nextTo"/>
        <c:crossAx val="96317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49</xdr:row>
      <xdr:rowOff>57150</xdr:rowOff>
    </xdr:from>
    <xdr:to>
      <xdr:col>7</xdr:col>
      <xdr:colOff>323850</xdr:colOff>
      <xdr:row>66</xdr:row>
      <xdr:rowOff>47625</xdr:rowOff>
    </xdr:to>
    <xdr:graphicFrame>
      <xdr:nvGraphicFramePr>
        <xdr:cNvPr id="1" name="Chart 1"/>
        <xdr:cNvGraphicFramePr/>
      </xdr:nvGraphicFramePr>
      <xdr:xfrm>
        <a:off x="438150" y="7991475"/>
        <a:ext cx="4152900"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32</xdr:row>
      <xdr:rowOff>133350</xdr:rowOff>
    </xdr:from>
    <xdr:to>
      <xdr:col>7</xdr:col>
      <xdr:colOff>390525</xdr:colOff>
      <xdr:row>48</xdr:row>
      <xdr:rowOff>85725</xdr:rowOff>
    </xdr:to>
    <xdr:graphicFrame>
      <xdr:nvGraphicFramePr>
        <xdr:cNvPr id="2" name="Chart 2"/>
        <xdr:cNvGraphicFramePr/>
      </xdr:nvGraphicFramePr>
      <xdr:xfrm>
        <a:off x="381000" y="5314950"/>
        <a:ext cx="4276725" cy="2543175"/>
      </xdr:xfrm>
      <a:graphic>
        <a:graphicData uri="http://schemas.openxmlformats.org/drawingml/2006/chart">
          <c:chart xmlns:c="http://schemas.openxmlformats.org/drawingml/2006/chart" r:id="rId2"/>
        </a:graphicData>
      </a:graphic>
    </xdr:graphicFrame>
    <xdr:clientData/>
  </xdr:twoCellAnchor>
  <xdr:twoCellAnchor>
    <xdr:from>
      <xdr:col>8</xdr:col>
      <xdr:colOff>57150</xdr:colOff>
      <xdr:row>33</xdr:row>
      <xdr:rowOff>9525</xdr:rowOff>
    </xdr:from>
    <xdr:to>
      <xdr:col>15</xdr:col>
      <xdr:colOff>47625</xdr:colOff>
      <xdr:row>48</xdr:row>
      <xdr:rowOff>104775</xdr:rowOff>
    </xdr:to>
    <xdr:graphicFrame>
      <xdr:nvGraphicFramePr>
        <xdr:cNvPr id="3" name="Chart 3"/>
        <xdr:cNvGraphicFramePr/>
      </xdr:nvGraphicFramePr>
      <xdr:xfrm>
        <a:off x="4933950" y="5353050"/>
        <a:ext cx="4257675" cy="2524125"/>
      </xdr:xfrm>
      <a:graphic>
        <a:graphicData uri="http://schemas.openxmlformats.org/drawingml/2006/chart">
          <c:chart xmlns:c="http://schemas.openxmlformats.org/drawingml/2006/chart" r:id="rId3"/>
        </a:graphicData>
      </a:graphic>
    </xdr:graphicFrame>
    <xdr:clientData/>
  </xdr:twoCellAnchor>
  <xdr:twoCellAnchor>
    <xdr:from>
      <xdr:col>8</xdr:col>
      <xdr:colOff>200025</xdr:colOff>
      <xdr:row>50</xdr:row>
      <xdr:rowOff>9525</xdr:rowOff>
    </xdr:from>
    <xdr:to>
      <xdr:col>15</xdr:col>
      <xdr:colOff>152400</xdr:colOff>
      <xdr:row>66</xdr:row>
      <xdr:rowOff>38100</xdr:rowOff>
    </xdr:to>
    <xdr:graphicFrame>
      <xdr:nvGraphicFramePr>
        <xdr:cNvPr id="4" name="Chart 4"/>
        <xdr:cNvGraphicFramePr/>
      </xdr:nvGraphicFramePr>
      <xdr:xfrm>
        <a:off x="5076825" y="8105775"/>
        <a:ext cx="4219575" cy="2619375"/>
      </xdr:xfrm>
      <a:graphic>
        <a:graphicData uri="http://schemas.openxmlformats.org/drawingml/2006/chart">
          <c:chart xmlns:c="http://schemas.openxmlformats.org/drawingml/2006/chart" r:id="rId4"/>
        </a:graphicData>
      </a:graphic>
    </xdr:graphicFrame>
    <xdr:clientData/>
  </xdr:twoCellAnchor>
  <xdr:twoCellAnchor>
    <xdr:from>
      <xdr:col>4</xdr:col>
      <xdr:colOff>447675</xdr:colOff>
      <xdr:row>67</xdr:row>
      <xdr:rowOff>85725</xdr:rowOff>
    </xdr:from>
    <xdr:to>
      <xdr:col>10</xdr:col>
      <xdr:colOff>400050</xdr:colOff>
      <xdr:row>79</xdr:row>
      <xdr:rowOff>76200</xdr:rowOff>
    </xdr:to>
    <xdr:graphicFrame>
      <xdr:nvGraphicFramePr>
        <xdr:cNvPr id="5" name="Chart 5"/>
        <xdr:cNvGraphicFramePr/>
      </xdr:nvGraphicFramePr>
      <xdr:xfrm>
        <a:off x="2886075" y="10934700"/>
        <a:ext cx="3609975" cy="19335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0</xdr:row>
      <xdr:rowOff>95250</xdr:rowOff>
    </xdr:from>
    <xdr:to>
      <xdr:col>15</xdr:col>
      <xdr:colOff>85725</xdr:colOff>
      <xdr:row>30</xdr:row>
      <xdr:rowOff>142875</xdr:rowOff>
    </xdr:to>
    <xdr:graphicFrame>
      <xdr:nvGraphicFramePr>
        <xdr:cNvPr id="6" name="Chart 6"/>
        <xdr:cNvGraphicFramePr/>
      </xdr:nvGraphicFramePr>
      <xdr:xfrm>
        <a:off x="66675" y="95250"/>
        <a:ext cx="9163050" cy="49053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3"/>
  <sheetViews>
    <sheetView zoomScale="75" zoomScaleNormal="75" workbookViewId="0" topLeftCell="A1">
      <selection activeCell="B32" sqref="B32"/>
    </sheetView>
  </sheetViews>
  <sheetFormatPr defaultColWidth="9.140625" defaultRowHeight="12.75"/>
  <cols>
    <col min="1" max="1" width="14.8515625" style="0" bestFit="1" customWidth="1"/>
    <col min="2" max="2" width="14.28125" style="0" bestFit="1" customWidth="1"/>
    <col min="3" max="3" width="17.421875" style="0" bestFit="1" customWidth="1"/>
    <col min="4" max="6" width="16.7109375" style="0" bestFit="1" customWidth="1"/>
    <col min="11" max="11" width="10.28125" style="0" bestFit="1" customWidth="1"/>
    <col min="13" max="13" width="21.140625" style="0" customWidth="1"/>
  </cols>
  <sheetData>
    <row r="1" ht="38.25">
      <c r="A1" s="2" t="s">
        <v>12</v>
      </c>
    </row>
    <row r="2" spans="1:12" s="1" customFormat="1" ht="12.75">
      <c r="A2" s="1" t="s">
        <v>0</v>
      </c>
      <c r="B2" s="1">
        <v>0</v>
      </c>
      <c r="C2" s="1">
        <v>0.5</v>
      </c>
      <c r="D2" s="1">
        <v>1</v>
      </c>
      <c r="E2" s="1">
        <v>2</v>
      </c>
      <c r="F2" s="1">
        <v>3</v>
      </c>
      <c r="G2" s="1">
        <v>4</v>
      </c>
      <c r="H2" s="1">
        <v>5</v>
      </c>
      <c r="I2" s="1">
        <v>13</v>
      </c>
      <c r="J2" s="1">
        <v>71.5</v>
      </c>
      <c r="K2" s="1">
        <v>95</v>
      </c>
      <c r="L2" s="1">
        <v>672</v>
      </c>
    </row>
    <row r="3" spans="1:12" ht="12.75">
      <c r="A3" t="s">
        <v>1</v>
      </c>
      <c r="B3">
        <v>12.2</v>
      </c>
      <c r="C3">
        <v>13</v>
      </c>
      <c r="D3">
        <v>13.4</v>
      </c>
      <c r="E3">
        <v>13.6</v>
      </c>
      <c r="F3">
        <v>13.7</v>
      </c>
      <c r="G3">
        <v>13.9</v>
      </c>
      <c r="H3">
        <v>14</v>
      </c>
      <c r="I3">
        <v>14.7</v>
      </c>
      <c r="J3">
        <v>16.7</v>
      </c>
      <c r="K3">
        <v>17</v>
      </c>
      <c r="L3">
        <v>21.6</v>
      </c>
    </row>
    <row r="4" spans="1:12" ht="12.75">
      <c r="A4" t="s">
        <v>2</v>
      </c>
      <c r="B4">
        <v>12.8</v>
      </c>
      <c r="C4">
        <v>13.9</v>
      </c>
      <c r="D4">
        <v>14.1</v>
      </c>
      <c r="E4">
        <v>14.3</v>
      </c>
      <c r="F4">
        <v>14.4</v>
      </c>
      <c r="G4">
        <v>14.5</v>
      </c>
      <c r="H4">
        <v>14.6</v>
      </c>
      <c r="I4">
        <v>15.2</v>
      </c>
      <c r="J4">
        <v>17.1</v>
      </c>
      <c r="K4">
        <v>17.1</v>
      </c>
      <c r="L4">
        <v>21.6</v>
      </c>
    </row>
    <row r="5" spans="1:12" ht="12.75">
      <c r="A5" t="s">
        <v>3</v>
      </c>
      <c r="B5">
        <v>11.8</v>
      </c>
      <c r="C5">
        <v>12.6</v>
      </c>
      <c r="D5">
        <v>12.9</v>
      </c>
      <c r="E5">
        <v>13.2</v>
      </c>
      <c r="F5">
        <v>13.4</v>
      </c>
      <c r="G5">
        <v>13.6</v>
      </c>
      <c r="H5">
        <v>13.8</v>
      </c>
      <c r="I5">
        <v>14.6</v>
      </c>
      <c r="J5">
        <v>16.7</v>
      </c>
      <c r="K5">
        <v>16.9</v>
      </c>
      <c r="L5">
        <v>21.2</v>
      </c>
    </row>
    <row r="6" spans="1:12" ht="12.75">
      <c r="A6" t="s">
        <v>4</v>
      </c>
      <c r="B6">
        <v>13.4</v>
      </c>
      <c r="C6">
        <v>14.2</v>
      </c>
      <c r="D6">
        <v>14.5</v>
      </c>
      <c r="E6">
        <v>14.9</v>
      </c>
      <c r="F6">
        <v>15.1</v>
      </c>
      <c r="G6">
        <v>15.3</v>
      </c>
      <c r="H6">
        <v>15.5</v>
      </c>
      <c r="I6">
        <v>16.4</v>
      </c>
      <c r="J6">
        <v>18.7</v>
      </c>
      <c r="K6">
        <v>18.9</v>
      </c>
      <c r="L6">
        <v>23.2</v>
      </c>
    </row>
    <row r="7" spans="1:12" ht="12.75">
      <c r="A7" t="s">
        <v>5</v>
      </c>
      <c r="B7">
        <v>12.4</v>
      </c>
      <c r="C7">
        <v>13.2</v>
      </c>
      <c r="D7">
        <v>13.5</v>
      </c>
      <c r="E7">
        <v>13.8</v>
      </c>
      <c r="F7">
        <v>14</v>
      </c>
      <c r="G7">
        <v>14.2</v>
      </c>
      <c r="H7">
        <v>14.3</v>
      </c>
      <c r="I7">
        <v>15.1</v>
      </c>
      <c r="J7">
        <v>17.2</v>
      </c>
      <c r="K7">
        <v>17.3</v>
      </c>
      <c r="L7">
        <v>21.9</v>
      </c>
    </row>
    <row r="8" spans="1:12" ht="12.75">
      <c r="A8" t="s">
        <v>13</v>
      </c>
      <c r="B8">
        <f>SUM(B2:B7)/5</f>
        <v>12.52</v>
      </c>
      <c r="C8">
        <f aca="true" t="shared" si="0" ref="C8:J8">SUM(C3:C7)/5</f>
        <v>13.38</v>
      </c>
      <c r="D8">
        <f t="shared" si="0"/>
        <v>13.680000000000001</v>
      </c>
      <c r="E8">
        <f t="shared" si="0"/>
        <v>13.959999999999999</v>
      </c>
      <c r="F8">
        <f t="shared" si="0"/>
        <v>14.12</v>
      </c>
      <c r="G8">
        <f t="shared" si="0"/>
        <v>14.3</v>
      </c>
      <c r="H8">
        <f t="shared" si="0"/>
        <v>14.440000000000001</v>
      </c>
      <c r="I8">
        <f t="shared" si="0"/>
        <v>15.2</v>
      </c>
      <c r="J8">
        <f t="shared" si="0"/>
        <v>17.28</v>
      </c>
      <c r="K8">
        <f>SUM(K3:K7)/5</f>
        <v>17.44</v>
      </c>
      <c r="L8">
        <f>SUM(L3:L7)/5</f>
        <v>21.9</v>
      </c>
    </row>
    <row r="9" spans="1:12" ht="12.75">
      <c r="A9" t="s">
        <v>14</v>
      </c>
      <c r="B9">
        <f>B8-B8</f>
        <v>0</v>
      </c>
      <c r="C9">
        <f>C8-B8</f>
        <v>0.8600000000000012</v>
      </c>
      <c r="D9">
        <f>D8-B8</f>
        <v>1.160000000000002</v>
      </c>
      <c r="E9">
        <f>E8-B8</f>
        <v>1.4399999999999995</v>
      </c>
      <c r="F9">
        <f>F8-B8</f>
        <v>1.5999999999999996</v>
      </c>
      <c r="G9">
        <f>G8-B8</f>
        <v>1.7800000000000011</v>
      </c>
      <c r="H9">
        <f>H8-B8</f>
        <v>1.9200000000000017</v>
      </c>
      <c r="I9">
        <f>I8-B8</f>
        <v>2.6799999999999997</v>
      </c>
      <c r="J9">
        <f>J8-B8</f>
        <v>4.760000000000002</v>
      </c>
      <c r="K9">
        <f>K8-B8</f>
        <v>4.920000000000002</v>
      </c>
      <c r="L9">
        <f>L8-B8</f>
        <v>9.379999999999999</v>
      </c>
    </row>
    <row r="11" spans="1:12" s="1" customFormat="1" ht="12.75">
      <c r="A11" s="1" t="s">
        <v>7</v>
      </c>
      <c r="B11" s="1">
        <v>0</v>
      </c>
      <c r="C11" s="1">
        <v>0.5</v>
      </c>
      <c r="D11" s="1">
        <v>1</v>
      </c>
      <c r="E11" s="1">
        <v>2</v>
      </c>
      <c r="F11" s="1">
        <v>3</v>
      </c>
      <c r="G11" s="1">
        <v>4</v>
      </c>
      <c r="H11" s="1">
        <v>5</v>
      </c>
      <c r="I11" s="1">
        <v>13</v>
      </c>
      <c r="J11" s="1">
        <v>71.5</v>
      </c>
      <c r="K11" s="1">
        <v>95</v>
      </c>
      <c r="L11" s="1">
        <v>672</v>
      </c>
    </row>
    <row r="12" spans="1:12" ht="12.75">
      <c r="A12" t="s">
        <v>1</v>
      </c>
      <c r="B12">
        <v>14.3</v>
      </c>
      <c r="C12">
        <v>14.3</v>
      </c>
      <c r="D12">
        <v>14.4</v>
      </c>
      <c r="E12">
        <v>14.4</v>
      </c>
      <c r="F12">
        <v>14.3</v>
      </c>
      <c r="G12">
        <v>14.3</v>
      </c>
      <c r="H12">
        <v>14.4</v>
      </c>
      <c r="I12">
        <v>14.5</v>
      </c>
      <c r="J12">
        <v>14.7</v>
      </c>
      <c r="K12">
        <v>14.7</v>
      </c>
      <c r="L12">
        <v>17.6</v>
      </c>
    </row>
    <row r="13" spans="1:12" ht="12.75">
      <c r="A13" t="s">
        <v>2</v>
      </c>
      <c r="B13">
        <v>13.3</v>
      </c>
      <c r="C13">
        <v>13.3</v>
      </c>
      <c r="D13">
        <v>13.4</v>
      </c>
      <c r="E13">
        <v>13.4</v>
      </c>
      <c r="F13">
        <v>13.4</v>
      </c>
      <c r="G13">
        <v>13.4</v>
      </c>
      <c r="H13">
        <v>13.4</v>
      </c>
      <c r="I13">
        <v>13.5</v>
      </c>
      <c r="J13">
        <v>13.7</v>
      </c>
      <c r="K13">
        <v>13.8</v>
      </c>
      <c r="L13">
        <v>16</v>
      </c>
    </row>
    <row r="14" spans="1:12" ht="12.75">
      <c r="A14" t="s">
        <v>3</v>
      </c>
      <c r="B14">
        <v>13.9</v>
      </c>
      <c r="C14">
        <v>14</v>
      </c>
      <c r="D14">
        <v>14</v>
      </c>
      <c r="E14">
        <v>14</v>
      </c>
      <c r="F14">
        <v>14</v>
      </c>
      <c r="G14">
        <v>14</v>
      </c>
      <c r="H14">
        <v>14</v>
      </c>
      <c r="I14">
        <v>14.1</v>
      </c>
      <c r="J14">
        <v>14.3</v>
      </c>
      <c r="K14">
        <v>14.3</v>
      </c>
      <c r="L14">
        <v>16.7</v>
      </c>
    </row>
    <row r="15" spans="1:12" ht="12.75">
      <c r="A15" t="s">
        <v>4</v>
      </c>
      <c r="B15">
        <v>13.6</v>
      </c>
      <c r="C15">
        <v>13.6</v>
      </c>
      <c r="D15">
        <v>13.7</v>
      </c>
      <c r="E15">
        <v>13.7</v>
      </c>
      <c r="F15">
        <v>13.7</v>
      </c>
      <c r="G15">
        <v>13.7</v>
      </c>
      <c r="H15">
        <v>13.7</v>
      </c>
      <c r="I15">
        <v>13.8</v>
      </c>
      <c r="J15">
        <v>14.2</v>
      </c>
      <c r="K15">
        <v>14.2</v>
      </c>
      <c r="L15">
        <v>17</v>
      </c>
    </row>
    <row r="16" spans="1:12" ht="12.75">
      <c r="A16" t="s">
        <v>5</v>
      </c>
      <c r="B16">
        <v>14</v>
      </c>
      <c r="C16">
        <v>14</v>
      </c>
      <c r="D16">
        <v>14.1</v>
      </c>
      <c r="E16">
        <v>14</v>
      </c>
      <c r="F16">
        <v>14</v>
      </c>
      <c r="G16">
        <v>14</v>
      </c>
      <c r="H16">
        <v>14.1</v>
      </c>
      <c r="I16">
        <v>14.1</v>
      </c>
      <c r="J16">
        <v>14.5</v>
      </c>
      <c r="K16">
        <v>14.5</v>
      </c>
      <c r="L16">
        <v>18.1</v>
      </c>
    </row>
    <row r="17" spans="1:12" ht="12.75">
      <c r="A17" t="s">
        <v>6</v>
      </c>
      <c r="B17">
        <v>13.4</v>
      </c>
      <c r="C17">
        <v>13.5</v>
      </c>
      <c r="D17">
        <v>13.5</v>
      </c>
      <c r="E17">
        <v>13.5</v>
      </c>
      <c r="F17">
        <v>13.5</v>
      </c>
      <c r="G17">
        <v>13.5</v>
      </c>
      <c r="H17">
        <v>13.5</v>
      </c>
      <c r="I17">
        <v>13.5</v>
      </c>
      <c r="J17">
        <v>13.8</v>
      </c>
      <c r="K17">
        <v>13.8</v>
      </c>
      <c r="L17">
        <v>17.9</v>
      </c>
    </row>
    <row r="18" spans="1:12" ht="12.75">
      <c r="A18" t="s">
        <v>8</v>
      </c>
      <c r="B18">
        <v>13.1</v>
      </c>
      <c r="C18">
        <v>13.1</v>
      </c>
      <c r="D18">
        <v>13.1</v>
      </c>
      <c r="E18">
        <v>13.1</v>
      </c>
      <c r="F18">
        <v>13.2</v>
      </c>
      <c r="G18">
        <v>13.2</v>
      </c>
      <c r="H18">
        <v>13.2</v>
      </c>
      <c r="I18">
        <v>13.2</v>
      </c>
      <c r="J18">
        <v>13.6</v>
      </c>
      <c r="K18">
        <v>13.6</v>
      </c>
      <c r="L18">
        <v>16.1</v>
      </c>
    </row>
    <row r="19" spans="1:12" s="3" customFormat="1" ht="12.75">
      <c r="A19" s="3" t="s">
        <v>13</v>
      </c>
      <c r="B19" s="3">
        <f aca="true" t="shared" si="1" ref="B19:L19">SUM(B12:B18)/7</f>
        <v>13.657142857142857</v>
      </c>
      <c r="C19" s="3">
        <f t="shared" si="1"/>
        <v>13.685714285714285</v>
      </c>
      <c r="D19" s="3">
        <f t="shared" si="1"/>
        <v>13.742857142857142</v>
      </c>
      <c r="E19" s="3">
        <f t="shared" si="1"/>
        <v>13.728571428571428</v>
      </c>
      <c r="F19" s="3">
        <f t="shared" si="1"/>
        <v>13.72857142857143</v>
      </c>
      <c r="G19" s="3">
        <f t="shared" si="1"/>
        <v>13.72857142857143</v>
      </c>
      <c r="H19" s="3">
        <f t="shared" si="1"/>
        <v>13.757142857142856</v>
      </c>
      <c r="I19" s="3">
        <f t="shared" si="1"/>
        <v>13.814285714285715</v>
      </c>
      <c r="J19" s="3">
        <f t="shared" si="1"/>
        <v>14.114285714285714</v>
      </c>
      <c r="K19" s="3">
        <f t="shared" si="1"/>
        <v>14.128571428571428</v>
      </c>
      <c r="L19" s="3">
        <f t="shared" si="1"/>
        <v>17.057142857142857</v>
      </c>
    </row>
    <row r="20" spans="1:12" s="3" customFormat="1" ht="12.75">
      <c r="A20" s="3" t="s">
        <v>14</v>
      </c>
      <c r="B20" s="3">
        <f>B19-B19</f>
        <v>0</v>
      </c>
      <c r="C20" s="3">
        <f>C19-B19</f>
        <v>0.02857142857142847</v>
      </c>
      <c r="D20" s="3">
        <f>D19-B19</f>
        <v>0.08571428571428541</v>
      </c>
      <c r="E20" s="3">
        <f>E19-B19</f>
        <v>0.07142857142857117</v>
      </c>
      <c r="F20" s="3">
        <f>F19-B19</f>
        <v>0.07142857142857295</v>
      </c>
      <c r="G20" s="3">
        <f>G19-B19</f>
        <v>0.07142857142857295</v>
      </c>
      <c r="H20" s="3">
        <f>H19-B19</f>
        <v>0.09999999999999964</v>
      </c>
      <c r="I20" s="3">
        <f>I19-B19</f>
        <v>0.15714285714285836</v>
      </c>
      <c r="J20" s="3">
        <f>J19-B19</f>
        <v>0.4571428571428573</v>
      </c>
      <c r="K20" s="3">
        <f>K19-B19</f>
        <v>0.47142857142857153</v>
      </c>
      <c r="L20" s="3">
        <f>L19-B19</f>
        <v>3.4000000000000004</v>
      </c>
    </row>
    <row r="22" spans="1:12" s="1" customFormat="1" ht="12.75">
      <c r="A22" s="1" t="s">
        <v>9</v>
      </c>
      <c r="B22" s="1">
        <v>0</v>
      </c>
      <c r="C22" s="1">
        <v>0.5</v>
      </c>
      <c r="D22" s="1">
        <v>1</v>
      </c>
      <c r="E22" s="1">
        <v>2</v>
      </c>
      <c r="F22" s="1">
        <v>3</v>
      </c>
      <c r="G22" s="1">
        <v>4</v>
      </c>
      <c r="H22" s="1">
        <v>5</v>
      </c>
      <c r="I22" s="1">
        <v>13</v>
      </c>
      <c r="J22" s="1">
        <v>71.5</v>
      </c>
      <c r="K22" s="1">
        <v>95</v>
      </c>
      <c r="L22" s="1">
        <v>672</v>
      </c>
    </row>
    <row r="23" spans="1:12" ht="12.75">
      <c r="A23" t="s">
        <v>1</v>
      </c>
      <c r="B23">
        <v>15.5</v>
      </c>
      <c r="C23">
        <v>15.6</v>
      </c>
      <c r="D23">
        <v>15.6</v>
      </c>
      <c r="E23">
        <v>15.7</v>
      </c>
      <c r="F23">
        <v>15.7</v>
      </c>
      <c r="G23">
        <v>15.7</v>
      </c>
      <c r="H23">
        <v>15.8</v>
      </c>
      <c r="I23">
        <v>16.3</v>
      </c>
      <c r="J23">
        <v>18.3</v>
      </c>
      <c r="K23">
        <v>18.4</v>
      </c>
      <c r="L23">
        <v>22.3</v>
      </c>
    </row>
    <row r="24" spans="1:12" ht="12.75">
      <c r="A24" t="s">
        <v>2</v>
      </c>
      <c r="B24">
        <v>15.7</v>
      </c>
      <c r="C24">
        <v>15.8</v>
      </c>
      <c r="D24">
        <v>15.9</v>
      </c>
      <c r="E24">
        <v>15.9</v>
      </c>
      <c r="F24">
        <v>15.9</v>
      </c>
      <c r="G24">
        <v>16.1</v>
      </c>
      <c r="H24">
        <v>16.1</v>
      </c>
      <c r="I24">
        <v>16.6</v>
      </c>
      <c r="J24">
        <v>18.6</v>
      </c>
      <c r="K24">
        <v>18.7</v>
      </c>
      <c r="L24">
        <v>22.1</v>
      </c>
    </row>
    <row r="25" spans="1:12" ht="12.75">
      <c r="A25" t="s">
        <v>3</v>
      </c>
      <c r="B25">
        <v>16.9</v>
      </c>
      <c r="C25">
        <v>17</v>
      </c>
      <c r="D25">
        <v>17</v>
      </c>
      <c r="E25">
        <v>17.1</v>
      </c>
      <c r="F25">
        <v>17.1</v>
      </c>
      <c r="G25">
        <v>17.2</v>
      </c>
      <c r="H25">
        <v>17.2</v>
      </c>
      <c r="I25">
        <v>17.7</v>
      </c>
      <c r="J25">
        <v>19.5</v>
      </c>
      <c r="K25">
        <v>19.6</v>
      </c>
      <c r="L25">
        <v>24.2</v>
      </c>
    </row>
    <row r="26" spans="1:12" ht="12.75">
      <c r="A26" t="s">
        <v>4</v>
      </c>
      <c r="B26">
        <v>14.8</v>
      </c>
      <c r="C26">
        <v>15</v>
      </c>
      <c r="D26">
        <v>15</v>
      </c>
      <c r="E26">
        <v>15</v>
      </c>
      <c r="F26">
        <v>15</v>
      </c>
      <c r="G26">
        <v>15.2</v>
      </c>
      <c r="H26">
        <v>15.2</v>
      </c>
      <c r="I26">
        <v>15.7</v>
      </c>
      <c r="J26">
        <v>17.4</v>
      </c>
      <c r="K26">
        <v>17.5</v>
      </c>
      <c r="L26">
        <v>21.8</v>
      </c>
    </row>
    <row r="27" spans="1:12" ht="12.75">
      <c r="A27" t="s">
        <v>5</v>
      </c>
      <c r="B27">
        <v>15.4</v>
      </c>
      <c r="C27">
        <v>15.6</v>
      </c>
      <c r="D27">
        <v>15.6</v>
      </c>
      <c r="E27">
        <v>15.6</v>
      </c>
      <c r="F27">
        <v>15.7</v>
      </c>
      <c r="G27">
        <v>15.7</v>
      </c>
      <c r="H27">
        <v>15.8</v>
      </c>
      <c r="I27">
        <v>16.2</v>
      </c>
      <c r="J27">
        <v>17.7</v>
      </c>
      <c r="K27">
        <v>17.8</v>
      </c>
      <c r="L27">
        <v>21.1</v>
      </c>
    </row>
    <row r="28" spans="1:12" ht="12.75">
      <c r="A28" t="s">
        <v>13</v>
      </c>
      <c r="B28">
        <f aca="true" t="shared" si="2" ref="B28:J28">SUM(B23:B27)/5</f>
        <v>15.66</v>
      </c>
      <c r="C28">
        <f t="shared" si="2"/>
        <v>15.8</v>
      </c>
      <c r="D28">
        <f t="shared" si="2"/>
        <v>15.819999999999999</v>
      </c>
      <c r="E28">
        <f t="shared" si="2"/>
        <v>15.86</v>
      </c>
      <c r="F28">
        <f t="shared" si="2"/>
        <v>15.88</v>
      </c>
      <c r="G28">
        <f t="shared" si="2"/>
        <v>15.98</v>
      </c>
      <c r="H28">
        <f t="shared" si="2"/>
        <v>16.02</v>
      </c>
      <c r="I28">
        <f t="shared" si="2"/>
        <v>16.500000000000004</v>
      </c>
      <c r="J28">
        <f t="shared" si="2"/>
        <v>18.300000000000004</v>
      </c>
      <c r="K28">
        <f>SUM(K23:K27)/5</f>
        <v>18.4</v>
      </c>
      <c r="L28">
        <f>SUM(L23:L27)/5</f>
        <v>22.3</v>
      </c>
    </row>
    <row r="29" spans="1:12" ht="12.75">
      <c r="A29" t="s">
        <v>14</v>
      </c>
      <c r="B29">
        <f>B28-B28</f>
        <v>0</v>
      </c>
      <c r="C29">
        <f>C28-B28</f>
        <v>0.14000000000000057</v>
      </c>
      <c r="D29">
        <f>D28-B28</f>
        <v>0.15999999999999837</v>
      </c>
      <c r="E29">
        <f>E28-B28</f>
        <v>0.1999999999999993</v>
      </c>
      <c r="F29">
        <f>F28-B28</f>
        <v>0.22000000000000064</v>
      </c>
      <c r="G29">
        <f>G28-B28</f>
        <v>0.3200000000000003</v>
      </c>
      <c r="H29">
        <f>H28-B28</f>
        <v>0.35999999999999943</v>
      </c>
      <c r="I29">
        <f>I28-B28</f>
        <v>0.8400000000000034</v>
      </c>
      <c r="J29">
        <f>J28-B28</f>
        <v>2.640000000000004</v>
      </c>
      <c r="K29">
        <f>K28-B28</f>
        <v>2.7399999999999984</v>
      </c>
      <c r="L29">
        <f>L28-B28</f>
        <v>6.640000000000001</v>
      </c>
    </row>
    <row r="31" spans="1:12" s="1" customFormat="1" ht="12.75">
      <c r="A31" s="1" t="s">
        <v>10</v>
      </c>
      <c r="B31" s="1">
        <v>0</v>
      </c>
      <c r="C31" s="1">
        <v>0.5</v>
      </c>
      <c r="D31" s="1">
        <v>1</v>
      </c>
      <c r="E31" s="1">
        <v>2</v>
      </c>
      <c r="F31" s="1">
        <v>3</v>
      </c>
      <c r="G31" s="1">
        <v>4</v>
      </c>
      <c r="H31" s="1">
        <v>5</v>
      </c>
      <c r="I31" s="1">
        <v>13</v>
      </c>
      <c r="J31" s="1">
        <v>71.5</v>
      </c>
      <c r="K31" s="1">
        <v>95</v>
      </c>
      <c r="L31" s="1">
        <v>672</v>
      </c>
    </row>
    <row r="32" spans="1:12" ht="12.75">
      <c r="A32" t="s">
        <v>1</v>
      </c>
      <c r="B32">
        <v>14.6</v>
      </c>
      <c r="C32">
        <v>14.7</v>
      </c>
      <c r="D32">
        <v>14.7</v>
      </c>
      <c r="E32">
        <v>14.7</v>
      </c>
      <c r="F32">
        <v>14.7</v>
      </c>
      <c r="G32">
        <v>14.7</v>
      </c>
      <c r="H32">
        <v>14.7</v>
      </c>
      <c r="I32">
        <v>14.7</v>
      </c>
      <c r="J32">
        <v>14.9</v>
      </c>
      <c r="K32">
        <v>14.9</v>
      </c>
      <c r="L32">
        <v>15.7</v>
      </c>
    </row>
    <row r="33" spans="1:12" ht="12.75">
      <c r="A33" t="s">
        <v>2</v>
      </c>
      <c r="B33">
        <v>15.4</v>
      </c>
      <c r="C33">
        <v>15.5</v>
      </c>
      <c r="D33">
        <v>15.5</v>
      </c>
      <c r="E33">
        <v>15.5</v>
      </c>
      <c r="F33">
        <v>15.5</v>
      </c>
      <c r="G33">
        <v>15.5</v>
      </c>
      <c r="H33">
        <v>15.5</v>
      </c>
      <c r="I33">
        <v>15.5</v>
      </c>
      <c r="J33">
        <v>15.6</v>
      </c>
      <c r="K33">
        <v>15.7</v>
      </c>
      <c r="L33">
        <v>17.4</v>
      </c>
    </row>
    <row r="34" spans="1:12" ht="12.75">
      <c r="A34" t="s">
        <v>3</v>
      </c>
      <c r="B34">
        <v>15.3</v>
      </c>
      <c r="C34">
        <v>15.3</v>
      </c>
      <c r="D34">
        <v>15.3</v>
      </c>
      <c r="E34">
        <v>15.3</v>
      </c>
      <c r="F34">
        <v>15.3</v>
      </c>
      <c r="G34">
        <v>15.3</v>
      </c>
      <c r="H34">
        <v>15.3</v>
      </c>
      <c r="I34">
        <v>15.3</v>
      </c>
      <c r="J34">
        <v>15.9</v>
      </c>
      <c r="K34">
        <v>15.9</v>
      </c>
      <c r="L34">
        <v>17.7</v>
      </c>
    </row>
    <row r="35" spans="1:13" ht="16.5" customHeight="1">
      <c r="A35" t="s">
        <v>4</v>
      </c>
      <c r="B35">
        <v>14</v>
      </c>
      <c r="C35">
        <v>14</v>
      </c>
      <c r="D35">
        <v>14</v>
      </c>
      <c r="E35">
        <v>14</v>
      </c>
      <c r="F35">
        <v>14</v>
      </c>
      <c r="G35">
        <v>14</v>
      </c>
      <c r="H35">
        <v>14</v>
      </c>
      <c r="I35">
        <v>14</v>
      </c>
      <c r="J35">
        <v>14.1</v>
      </c>
      <c r="K35">
        <v>14.2</v>
      </c>
      <c r="L35" s="4">
        <v>18.1</v>
      </c>
      <c r="M35" s="6" t="s">
        <v>16</v>
      </c>
    </row>
    <row r="36" spans="1:13" ht="12.75">
      <c r="A36" t="s">
        <v>5</v>
      </c>
      <c r="B36">
        <v>13.4</v>
      </c>
      <c r="C36">
        <v>13.4</v>
      </c>
      <c r="D36">
        <v>13.4</v>
      </c>
      <c r="E36">
        <v>13.4</v>
      </c>
      <c r="F36">
        <v>13.4</v>
      </c>
      <c r="G36">
        <v>13.4</v>
      </c>
      <c r="H36">
        <v>13.4</v>
      </c>
      <c r="I36">
        <v>13.5</v>
      </c>
      <c r="J36">
        <v>13.6</v>
      </c>
      <c r="K36">
        <v>13.6</v>
      </c>
      <c r="L36" s="5">
        <v>14.7</v>
      </c>
      <c r="M36" s="6"/>
    </row>
    <row r="37" spans="1:13" ht="12.75">
      <c r="A37" t="s">
        <v>13</v>
      </c>
      <c r="B37">
        <f aca="true" t="shared" si="3" ref="B37:J37">SUM(B32:B36)/5</f>
        <v>14.540000000000001</v>
      </c>
      <c r="C37">
        <f t="shared" si="3"/>
        <v>14.580000000000002</v>
      </c>
      <c r="D37">
        <f t="shared" si="3"/>
        <v>14.580000000000002</v>
      </c>
      <c r="E37">
        <f t="shared" si="3"/>
        <v>14.580000000000002</v>
      </c>
      <c r="F37">
        <f t="shared" si="3"/>
        <v>14.580000000000002</v>
      </c>
      <c r="G37">
        <f t="shared" si="3"/>
        <v>14.580000000000002</v>
      </c>
      <c r="H37">
        <f t="shared" si="3"/>
        <v>14.580000000000002</v>
      </c>
      <c r="I37">
        <f t="shared" si="3"/>
        <v>14.6</v>
      </c>
      <c r="J37">
        <f t="shared" si="3"/>
        <v>14.819999999999999</v>
      </c>
      <c r="K37">
        <f>SUM(K32:K36)/5</f>
        <v>14.86</v>
      </c>
      <c r="L37">
        <f>SUM(L32:L34,L36)/4</f>
        <v>16.375</v>
      </c>
      <c r="M37" s="6"/>
    </row>
    <row r="38" spans="1:13" ht="12.75">
      <c r="A38" t="s">
        <v>14</v>
      </c>
      <c r="B38">
        <f>B37-B37</f>
        <v>0</v>
      </c>
      <c r="C38">
        <f>C37-B37</f>
        <v>0.040000000000000924</v>
      </c>
      <c r="D38">
        <f>D37-B37</f>
        <v>0.040000000000000924</v>
      </c>
      <c r="E38">
        <f>E37-B37</f>
        <v>0.040000000000000924</v>
      </c>
      <c r="F38">
        <f>F37-B37</f>
        <v>0.040000000000000924</v>
      </c>
      <c r="G38">
        <f>G37-B37</f>
        <v>0.040000000000000924</v>
      </c>
      <c r="H38">
        <f>H37-B37</f>
        <v>0.040000000000000924</v>
      </c>
      <c r="I38">
        <f>I37-B37</f>
        <v>0.05999999999999872</v>
      </c>
      <c r="J38">
        <f>J37-B37</f>
        <v>0.2799999999999976</v>
      </c>
      <c r="K38">
        <f>K37-B37</f>
        <v>0.3199999999999985</v>
      </c>
      <c r="L38">
        <f>L37-B37</f>
        <v>1.834999999999999</v>
      </c>
      <c r="M38" s="6"/>
    </row>
    <row r="39" ht="12.75">
      <c r="M39" s="6"/>
    </row>
    <row r="40" spans="1:13" s="1" customFormat="1" ht="12.75">
      <c r="A40" s="1" t="s">
        <v>11</v>
      </c>
      <c r="B40" s="1">
        <v>0</v>
      </c>
      <c r="C40" s="1">
        <v>0.5</v>
      </c>
      <c r="D40" s="1">
        <v>1</v>
      </c>
      <c r="E40" s="1">
        <v>2</v>
      </c>
      <c r="F40" s="1">
        <v>3</v>
      </c>
      <c r="G40" s="1">
        <v>4</v>
      </c>
      <c r="H40" s="1">
        <v>5</v>
      </c>
      <c r="I40" s="1">
        <v>13</v>
      </c>
      <c r="J40" s="1">
        <v>71.5</v>
      </c>
      <c r="K40" s="1">
        <v>95</v>
      </c>
      <c r="L40" s="1">
        <v>672</v>
      </c>
      <c r="M40" s="6"/>
    </row>
    <row r="41" spans="1:13" ht="12.75">
      <c r="A41" t="s">
        <v>1</v>
      </c>
      <c r="B41">
        <v>13.5</v>
      </c>
      <c r="C41">
        <v>13.5</v>
      </c>
      <c r="D41">
        <v>13.5</v>
      </c>
      <c r="E41">
        <v>13.5</v>
      </c>
      <c r="F41">
        <v>13.5</v>
      </c>
      <c r="G41">
        <v>13.6</v>
      </c>
      <c r="H41">
        <v>13.6</v>
      </c>
      <c r="I41">
        <v>13.7</v>
      </c>
      <c r="J41">
        <v>14.2</v>
      </c>
      <c r="K41">
        <v>14.3</v>
      </c>
      <c r="L41">
        <v>19.6</v>
      </c>
      <c r="M41" s="6"/>
    </row>
    <row r="42" spans="1:13" ht="12.75">
      <c r="A42" t="s">
        <v>2</v>
      </c>
      <c r="B42">
        <v>13.5</v>
      </c>
      <c r="C42">
        <v>13.5</v>
      </c>
      <c r="D42">
        <v>13.6</v>
      </c>
      <c r="E42">
        <v>13.6</v>
      </c>
      <c r="F42">
        <v>13.6</v>
      </c>
      <c r="G42">
        <v>13.6</v>
      </c>
      <c r="H42">
        <v>13.6</v>
      </c>
      <c r="I42">
        <v>13.7</v>
      </c>
      <c r="J42">
        <v>14.3</v>
      </c>
      <c r="K42">
        <v>14.4</v>
      </c>
      <c r="L42">
        <v>19.6</v>
      </c>
      <c r="M42" s="6"/>
    </row>
    <row r="43" spans="1:13" ht="12.75">
      <c r="A43" t="s">
        <v>3</v>
      </c>
      <c r="B43">
        <v>13.7</v>
      </c>
      <c r="C43">
        <v>13.7</v>
      </c>
      <c r="D43">
        <v>13.8</v>
      </c>
      <c r="E43">
        <v>13.8</v>
      </c>
      <c r="F43">
        <v>13.8</v>
      </c>
      <c r="G43">
        <v>13.8</v>
      </c>
      <c r="H43">
        <v>13.8</v>
      </c>
      <c r="I43">
        <v>14</v>
      </c>
      <c r="J43">
        <v>15.3</v>
      </c>
      <c r="K43">
        <v>15.4</v>
      </c>
      <c r="L43">
        <v>20.2</v>
      </c>
      <c r="M43" s="2"/>
    </row>
    <row r="44" spans="1:12" ht="12.75">
      <c r="A44" t="s">
        <v>4</v>
      </c>
      <c r="B44">
        <v>13.5</v>
      </c>
      <c r="C44">
        <v>13.5</v>
      </c>
      <c r="D44">
        <v>13.5</v>
      </c>
      <c r="E44">
        <v>13.5</v>
      </c>
      <c r="F44">
        <v>13.6</v>
      </c>
      <c r="G44">
        <v>13.6</v>
      </c>
      <c r="H44">
        <v>13.6</v>
      </c>
      <c r="I44">
        <v>13.8</v>
      </c>
      <c r="J44">
        <v>14.6</v>
      </c>
      <c r="K44">
        <v>14.8</v>
      </c>
      <c r="L44">
        <v>20.3</v>
      </c>
    </row>
    <row r="45" spans="1:12" ht="12.75">
      <c r="A45" t="s">
        <v>5</v>
      </c>
      <c r="B45">
        <v>12.7</v>
      </c>
      <c r="C45">
        <v>12.7</v>
      </c>
      <c r="D45">
        <v>12.7</v>
      </c>
      <c r="E45">
        <v>12.7</v>
      </c>
      <c r="F45">
        <v>12.7</v>
      </c>
      <c r="G45">
        <v>12.7</v>
      </c>
      <c r="H45">
        <v>12.8</v>
      </c>
      <c r="I45">
        <v>12.9</v>
      </c>
      <c r="J45">
        <v>14.1</v>
      </c>
      <c r="K45">
        <v>14.3</v>
      </c>
      <c r="L45">
        <v>19.7</v>
      </c>
    </row>
    <row r="46" spans="1:12" ht="12.75">
      <c r="A46" t="s">
        <v>13</v>
      </c>
      <c r="B46">
        <f aca="true" t="shared" si="4" ref="B46:J46">SUM(B41:B45)/5</f>
        <v>13.38</v>
      </c>
      <c r="C46">
        <f t="shared" si="4"/>
        <v>13.38</v>
      </c>
      <c r="D46">
        <f t="shared" si="4"/>
        <v>13.420000000000002</v>
      </c>
      <c r="E46">
        <f t="shared" si="4"/>
        <v>13.420000000000002</v>
      </c>
      <c r="F46">
        <f t="shared" si="4"/>
        <v>13.440000000000001</v>
      </c>
      <c r="G46">
        <f t="shared" si="4"/>
        <v>13.459999999999999</v>
      </c>
      <c r="H46">
        <f t="shared" si="4"/>
        <v>13.48</v>
      </c>
      <c r="I46">
        <f t="shared" si="4"/>
        <v>13.620000000000001</v>
      </c>
      <c r="J46">
        <f t="shared" si="4"/>
        <v>14.5</v>
      </c>
      <c r="K46">
        <f>SUM(K41:K45)/5</f>
        <v>14.64</v>
      </c>
      <c r="L46">
        <f>SUM(L41:L45)/5</f>
        <v>19.880000000000003</v>
      </c>
    </row>
    <row r="47" spans="1:12" ht="12.75">
      <c r="A47" t="s">
        <v>14</v>
      </c>
      <c r="B47">
        <f>B46-B46</f>
        <v>0</v>
      </c>
      <c r="C47">
        <f>C46-B46</f>
        <v>0</v>
      </c>
      <c r="D47">
        <f>D46-B46</f>
        <v>0.040000000000000924</v>
      </c>
      <c r="E47">
        <f>E46-B46</f>
        <v>0.040000000000000924</v>
      </c>
      <c r="F47">
        <f>F46-B46</f>
        <v>0.0600000000000005</v>
      </c>
      <c r="G47">
        <f>G46-B46</f>
        <v>0.0799999999999983</v>
      </c>
      <c r="H47">
        <f>H46-B46</f>
        <v>0.09999999999999964</v>
      </c>
      <c r="I47">
        <f>I46-B46</f>
        <v>0.2400000000000002</v>
      </c>
      <c r="J47">
        <f>J46-B46</f>
        <v>1.1199999999999992</v>
      </c>
      <c r="K47">
        <f>K46-B46</f>
        <v>1.2599999999999998</v>
      </c>
      <c r="L47">
        <f>L46-B46</f>
        <v>6.500000000000002</v>
      </c>
    </row>
    <row r="53" ht="12.75">
      <c r="E53" t="s">
        <v>15</v>
      </c>
    </row>
  </sheetData>
  <mergeCells count="1">
    <mergeCell ref="M35:M42"/>
  </mergeCells>
  <printOptions/>
  <pageMargins left="0.75" right="0.75" top="1" bottom="1" header="0.5" footer="0.5"/>
  <pageSetup orientation="portrait" paperSize="9"/>
  <ignoredErrors>
    <ignoredError sqref="C8:K8 L8 B46:J46 F28:L28 B28:E28 B37:J37 B19:G19 H19:L19 K46:L46 K37" formulaRange="1"/>
  </ignoredErrors>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37">
      <selection activeCell="Q14" sqref="Q14"/>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Lemuel Cruz</dc:creator>
  <cp:keywords/>
  <dc:description/>
  <cp:lastModifiedBy>Lemuel Cruz</cp:lastModifiedBy>
  <dcterms:created xsi:type="dcterms:W3CDTF">2006-05-18T23:00:11Z</dcterms:created>
  <dcterms:modified xsi:type="dcterms:W3CDTF">2007-02-18T20:45:07Z</dcterms:modified>
  <cp:category/>
  <cp:version/>
  <cp:contentType/>
  <cp:contentStatus/>
</cp:coreProperties>
</file>